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PC\Website Files\Finance 2018 - 2019\"/>
    </mc:Choice>
  </mc:AlternateContent>
  <xr:revisionPtr revIDLastSave="0" documentId="13_ncr:40001_{664275AE-8C07-4737-B2F7-B2DDC6868642}" xr6:coauthVersionLast="33" xr6:coauthVersionMax="33" xr10:uidLastSave="{00000000-0000-0000-0000-000000000000}"/>
  <bookViews>
    <workbookView xWindow="0" yWindow="0" windowWidth="20490" windowHeight="7545"/>
  </bookViews>
  <sheets>
    <sheet name="April 2018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25" i="1"/>
  <c r="B20" i="1"/>
  <c r="B9" i="1"/>
</calcChain>
</file>

<file path=xl/sharedStrings.xml><?xml version="1.0" encoding="utf-8"?>
<sst xmlns="http://schemas.openxmlformats.org/spreadsheetml/2006/main" count="49" uniqueCount="39">
  <si>
    <t>Monthly Finance Report Financial Year 2018/19</t>
  </si>
  <si>
    <t>Receipts:</t>
  </si>
  <si>
    <t>Amount</t>
  </si>
  <si>
    <t>Fund</t>
  </si>
  <si>
    <t>Feoffee Trust</t>
  </si>
  <si>
    <t>WW1 Exhibition</t>
  </si>
  <si>
    <t>SHDC Grass Cutting Contribution (2017/2018)</t>
  </si>
  <si>
    <t>General</t>
  </si>
  <si>
    <t>DCC - P3 Contribution</t>
  </si>
  <si>
    <t>P3</t>
  </si>
  <si>
    <t>Precept (1st instalment)</t>
  </si>
  <si>
    <t>Payments:</t>
  </si>
  <si>
    <t>DALC  / NALC subscription</t>
  </si>
  <si>
    <t>The App Office</t>
  </si>
  <si>
    <t>G Webb expenses</t>
  </si>
  <si>
    <t>HMRC</t>
  </si>
  <si>
    <t>Clerk wages</t>
  </si>
  <si>
    <t>Clerk expenses</t>
  </si>
  <si>
    <t>Clerk office allowance</t>
  </si>
  <si>
    <t>19th April 2018</t>
  </si>
  <si>
    <t>Current Account:</t>
  </si>
  <si>
    <t>Deposit Account:</t>
  </si>
  <si>
    <t xml:space="preserve">TOTAL: </t>
  </si>
  <si>
    <t>Passbook  balance at 7th March 2018</t>
  </si>
  <si>
    <t>Skipton Building Society</t>
  </si>
  <si>
    <t xml:space="preserve">Current Balance:  </t>
  </si>
  <si>
    <t>Neighbourhood Plan</t>
  </si>
  <si>
    <t>Sherford Reserve - for any legal fees etc</t>
  </si>
  <si>
    <t>Sherford Reserve - for  a BPC approved project</t>
  </si>
  <si>
    <t>Sherford 106 Contribution to Brixton Parish Council</t>
  </si>
  <si>
    <t>Locality Grant</t>
  </si>
  <si>
    <t>Bus Shelter</t>
  </si>
  <si>
    <t xml:space="preserve">Brixstix funds </t>
  </si>
  <si>
    <t>TAP Funds - Four Rivers Dementia Action Alliance</t>
  </si>
  <si>
    <t>Total of Fund allocated</t>
  </si>
  <si>
    <r>
      <t xml:space="preserve">Neighbourhood Plan in deficit </t>
    </r>
    <r>
      <rPr>
        <b/>
        <sz val="11"/>
        <color rgb="FFFF0000"/>
        <rFont val="Calibri"/>
        <family val="2"/>
        <scheme val="minor"/>
      </rPr>
      <t>£329.50</t>
    </r>
    <r>
      <rPr>
        <b/>
        <sz val="11"/>
        <color theme="1"/>
        <rFont val="Calibri"/>
        <family val="2"/>
        <scheme val="minor"/>
      </rPr>
      <t xml:space="preserve"> when VAT refund claimed balance will zero</t>
    </r>
  </si>
  <si>
    <r>
      <t xml:space="preserve">Brixstix Funds in deficit </t>
    </r>
    <r>
      <rPr>
        <b/>
        <sz val="11"/>
        <color rgb="FFFF0000"/>
        <rFont val="Calibri"/>
        <family val="2"/>
        <scheme val="minor"/>
      </rPr>
      <t xml:space="preserve">£2183.20 </t>
    </r>
    <r>
      <rPr>
        <b/>
        <sz val="11"/>
        <rFont val="Calibri"/>
        <family val="2"/>
        <scheme val="minor"/>
      </rPr>
      <t xml:space="preserve">when VAT claimed (£1863.87) balance will be </t>
    </r>
    <r>
      <rPr>
        <b/>
        <sz val="11"/>
        <color rgb="FFFF0000"/>
        <rFont val="Calibri"/>
        <family val="2"/>
        <scheme val="minor"/>
      </rPr>
      <t>£319.33</t>
    </r>
    <r>
      <rPr>
        <b/>
        <sz val="11"/>
        <rFont val="Calibri"/>
        <family val="2"/>
        <scheme val="minor"/>
      </rPr>
      <t xml:space="preserve"> in deficit</t>
    </r>
  </si>
  <si>
    <t>Then with additional S106 funding of £1319.33 balance will be £1000.00 credit</t>
  </si>
  <si>
    <t>TAP - these funds will be claimed back from SHDC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</si>
</sst>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164" fontId="0" fillId="0" borderId="0" xfId="0" applyNumberFormat="1"/>
    <xf numFmtId="17" fontId="3" fillId="0" borderId="0" xfId="0" applyNumberFormat="1" applyFont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0" fillId="0" borderId="0" xfId="0" applyBorder="1"/>
    <xf numFmtId="164" fontId="0" fillId="0" borderId="3" xfId="0" applyNumberFormat="1" applyBorder="1"/>
    <xf numFmtId="0" fontId="0" fillId="0" borderId="3" xfId="0" applyBorder="1"/>
    <xf numFmtId="0" fontId="0" fillId="0" borderId="4" xfId="0" applyFill="1" applyBorder="1"/>
    <xf numFmtId="164" fontId="0" fillId="0" borderId="5" xfId="0" applyNumberFormat="1" applyBorder="1"/>
    <xf numFmtId="0" fontId="0" fillId="0" borderId="5" xfId="0" applyFill="1" applyBorder="1"/>
    <xf numFmtId="0" fontId="0" fillId="0" borderId="6" xfId="0" applyFill="1" applyBorder="1"/>
    <xf numFmtId="0" fontId="0" fillId="0" borderId="2" xfId="0" applyFill="1" applyBorder="1"/>
    <xf numFmtId="0" fontId="3" fillId="0" borderId="7" xfId="0" applyFont="1" applyBorder="1" applyAlignment="1">
      <alignment horizontal="right"/>
    </xf>
    <xf numFmtId="164" fontId="3" fillId="0" borderId="7" xfId="0" applyNumberFormat="1" applyFont="1" applyBorder="1"/>
    <xf numFmtId="0" fontId="3" fillId="0" borderId="8" xfId="0" applyFont="1" applyBorder="1"/>
    <xf numFmtId="164" fontId="3" fillId="0" borderId="9" xfId="0" applyNumberFormat="1" applyFont="1" applyBorder="1"/>
    <xf numFmtId="0" fontId="3" fillId="0" borderId="10" xfId="0" applyFont="1" applyBorder="1"/>
    <xf numFmtId="0" fontId="0" fillId="0" borderId="5" xfId="0" applyFont="1" applyBorder="1"/>
    <xf numFmtId="164" fontId="0" fillId="0" borderId="5" xfId="0" applyNumberFormat="1" applyFont="1" applyBorder="1"/>
    <xf numFmtId="0" fontId="0" fillId="0" borderId="4" xfId="0" applyFont="1" applyBorder="1"/>
    <xf numFmtId="0" fontId="0" fillId="0" borderId="6" xfId="0" applyFont="1" applyBorder="1"/>
    <xf numFmtId="164" fontId="0" fillId="0" borderId="2" xfId="0" applyNumberFormat="1" applyFont="1" applyBorder="1"/>
    <xf numFmtId="0" fontId="0" fillId="0" borderId="5" xfId="0" applyBorder="1"/>
    <xf numFmtId="0" fontId="4" fillId="0" borderId="3" xfId="0" applyFont="1" applyBorder="1"/>
    <xf numFmtId="0" fontId="3" fillId="0" borderId="1" xfId="0" applyFont="1" applyBorder="1" applyAlignment="1">
      <alignment horizontal="right"/>
    </xf>
    <xf numFmtId="164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/>
    <xf numFmtId="164" fontId="0" fillId="0" borderId="5" xfId="1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12" xfId="0" applyFont="1" applyBorder="1"/>
    <xf numFmtId="164" fontId="0" fillId="0" borderId="3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Border="1"/>
    <xf numFmtId="164" fontId="2" fillId="0" borderId="4" xfId="0" applyNumberFormat="1" applyFont="1" applyBorder="1"/>
    <xf numFmtId="0" fontId="5" fillId="0" borderId="0" xfId="0" applyFont="1" applyFill="1" applyBorder="1" applyAlignment="1">
      <alignment horizontal="right"/>
    </xf>
    <xf numFmtId="0" fontId="3" fillId="0" borderId="5" xfId="0" applyFont="1" applyFill="1" applyBorder="1"/>
    <xf numFmtId="8" fontId="0" fillId="0" borderId="5" xfId="0" applyNumberFormat="1" applyBorder="1"/>
    <xf numFmtId="0" fontId="3" fillId="0" borderId="4" xfId="0" applyFont="1" applyFill="1" applyBorder="1"/>
    <xf numFmtId="0" fontId="3" fillId="0" borderId="14" xfId="0" applyFont="1" applyFill="1" applyBorder="1"/>
    <xf numFmtId="8" fontId="2" fillId="0" borderId="5" xfId="0" applyNumberFormat="1" applyFont="1" applyBorder="1"/>
    <xf numFmtId="8" fontId="2" fillId="0" borderId="4" xfId="0" applyNumberFormat="1" applyFont="1" applyBorder="1"/>
    <xf numFmtId="0" fontId="3" fillId="0" borderId="6" xfId="0" applyFont="1" applyFill="1" applyBorder="1"/>
    <xf numFmtId="8" fontId="5" fillId="0" borderId="5" xfId="0" applyNumberFormat="1" applyFont="1" applyBorder="1"/>
    <xf numFmtId="0" fontId="3" fillId="0" borderId="15" xfId="0" applyFont="1" applyFill="1" applyBorder="1" applyAlignment="1">
      <alignment horizontal="center"/>
    </xf>
    <xf numFmtId="164" fontId="3" fillId="0" borderId="5" xfId="0" applyNumberFormat="1" applyFont="1" applyBorder="1"/>
    <xf numFmtId="0" fontId="3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activeCell="C10" sqref="C10"/>
    </sheetView>
  </sheetViews>
  <sheetFormatPr defaultRowHeight="15" x14ac:dyDescent="0.25"/>
  <cols>
    <col min="1" max="1" width="41.28515625" customWidth="1"/>
    <col min="2" max="2" width="15" customWidth="1"/>
    <col min="3" max="3" width="15.28515625" customWidth="1"/>
  </cols>
  <sheetData>
    <row r="1" spans="1:3" x14ac:dyDescent="0.25">
      <c r="A1" s="1" t="s">
        <v>0</v>
      </c>
      <c r="B1" s="2"/>
    </row>
    <row r="2" spans="1:3" x14ac:dyDescent="0.25">
      <c r="A2" s="3">
        <v>43191</v>
      </c>
      <c r="B2" s="2"/>
    </row>
    <row r="3" spans="1:3" ht="15.75" thickBot="1" x14ac:dyDescent="0.3">
      <c r="B3" s="2"/>
    </row>
    <row r="4" spans="1:3" ht="15.75" thickBot="1" x14ac:dyDescent="0.3">
      <c r="A4" s="4" t="s">
        <v>1</v>
      </c>
      <c r="B4" s="5" t="s">
        <v>2</v>
      </c>
      <c r="C4" s="4" t="s">
        <v>3</v>
      </c>
    </row>
    <row r="5" spans="1:3" x14ac:dyDescent="0.25">
      <c r="A5" s="6" t="s">
        <v>4</v>
      </c>
      <c r="B5" s="7">
        <v>300</v>
      </c>
      <c r="C5" s="6" t="s">
        <v>5</v>
      </c>
    </row>
    <row r="6" spans="1:3" x14ac:dyDescent="0.25">
      <c r="A6" s="8" t="s">
        <v>6</v>
      </c>
      <c r="B6" s="9">
        <v>476</v>
      </c>
      <c r="C6" s="10" t="s">
        <v>7</v>
      </c>
    </row>
    <row r="7" spans="1:3" x14ac:dyDescent="0.25">
      <c r="A7" s="11" t="s">
        <v>8</v>
      </c>
      <c r="B7" s="12">
        <v>300</v>
      </c>
      <c r="C7" s="13" t="s">
        <v>9</v>
      </c>
    </row>
    <row r="8" spans="1:3" x14ac:dyDescent="0.25">
      <c r="A8" s="14" t="s">
        <v>10</v>
      </c>
      <c r="B8" s="7">
        <v>13987.5</v>
      </c>
      <c r="C8" s="15" t="s">
        <v>7</v>
      </c>
    </row>
    <row r="9" spans="1:3" ht="15.75" thickBot="1" x14ac:dyDescent="0.3">
      <c r="A9" s="16"/>
      <c r="B9" s="17">
        <f>SUM(B5:B8)</f>
        <v>15063.5</v>
      </c>
    </row>
    <row r="10" spans="1:3" ht="15.75" thickBot="1" x14ac:dyDescent="0.3">
      <c r="B10" s="2"/>
    </row>
    <row r="11" spans="1:3" x14ac:dyDescent="0.25">
      <c r="A11" s="18" t="s">
        <v>11</v>
      </c>
      <c r="B11" s="19"/>
      <c r="C11" s="20"/>
    </row>
    <row r="12" spans="1:3" x14ac:dyDescent="0.25">
      <c r="A12" s="21" t="s">
        <v>12</v>
      </c>
      <c r="B12" s="22">
        <v>369.95</v>
      </c>
      <c r="C12" s="23" t="s">
        <v>7</v>
      </c>
    </row>
    <row r="13" spans="1:3" x14ac:dyDescent="0.25">
      <c r="A13" s="23" t="s">
        <v>13</v>
      </c>
      <c r="B13" s="22">
        <v>300</v>
      </c>
      <c r="C13" s="23" t="s">
        <v>7</v>
      </c>
    </row>
    <row r="14" spans="1:3" x14ac:dyDescent="0.25">
      <c r="A14" s="24" t="s">
        <v>14</v>
      </c>
      <c r="B14" s="25">
        <v>29.99</v>
      </c>
      <c r="C14" s="24" t="s">
        <v>5</v>
      </c>
    </row>
    <row r="15" spans="1:3" x14ac:dyDescent="0.25">
      <c r="A15" s="6" t="s">
        <v>15</v>
      </c>
      <c r="B15" s="7">
        <v>424.03</v>
      </c>
      <c r="C15" s="6" t="s">
        <v>7</v>
      </c>
    </row>
    <row r="16" spans="1:3" x14ac:dyDescent="0.25">
      <c r="A16" s="26" t="s">
        <v>16</v>
      </c>
      <c r="B16" s="12">
        <v>663.24</v>
      </c>
      <c r="C16" s="26" t="s">
        <v>7</v>
      </c>
    </row>
    <row r="17" spans="1:3" x14ac:dyDescent="0.25">
      <c r="A17" s="26" t="s">
        <v>17</v>
      </c>
      <c r="B17" s="12">
        <v>58.94</v>
      </c>
      <c r="C17" s="26" t="s">
        <v>7</v>
      </c>
    </row>
    <row r="18" spans="1:3" x14ac:dyDescent="0.25">
      <c r="A18" s="26" t="s">
        <v>18</v>
      </c>
      <c r="B18" s="12">
        <v>20</v>
      </c>
      <c r="C18" s="26" t="s">
        <v>7</v>
      </c>
    </row>
    <row r="19" spans="1:3" ht="15.75" thickBot="1" x14ac:dyDescent="0.3">
      <c r="A19" s="26"/>
      <c r="B19" s="12"/>
      <c r="C19" s="26"/>
    </row>
    <row r="20" spans="1:3" ht="15.75" thickBot="1" x14ac:dyDescent="0.3">
      <c r="A20" s="27"/>
      <c r="B20" s="5">
        <f>SUM(B12:B18)</f>
        <v>1866.15</v>
      </c>
    </row>
    <row r="21" spans="1:3" ht="15.75" thickBot="1" x14ac:dyDescent="0.3">
      <c r="A21" s="28"/>
      <c r="B21" s="29"/>
    </row>
    <row r="22" spans="1:3" ht="45.75" thickBot="1" x14ac:dyDescent="0.3">
      <c r="A22" s="30" t="s">
        <v>19</v>
      </c>
      <c r="C22" s="31"/>
    </row>
    <row r="23" spans="1:3" ht="15.75" thickBot="1" x14ac:dyDescent="0.3">
      <c r="A23" s="32" t="s">
        <v>20</v>
      </c>
      <c r="B23" s="33">
        <v>24380.01</v>
      </c>
      <c r="C23" s="34"/>
    </row>
    <row r="24" spans="1:3" ht="15.75" thickBot="1" x14ac:dyDescent="0.3">
      <c r="A24" s="35" t="s">
        <v>21</v>
      </c>
      <c r="B24" s="36">
        <v>2208.9499999999998</v>
      </c>
      <c r="C24" s="34"/>
    </row>
    <row r="25" spans="1:3" ht="15.75" thickBot="1" x14ac:dyDescent="0.3">
      <c r="A25" s="28" t="s">
        <v>22</v>
      </c>
      <c r="B25" s="37">
        <f>SUM(B23:B24)</f>
        <v>26588.959999999999</v>
      </c>
      <c r="C25" s="34"/>
    </row>
    <row r="26" spans="1:3" ht="15.75" thickBot="1" x14ac:dyDescent="0.3">
      <c r="A26" s="38"/>
      <c r="B26" s="39"/>
      <c r="C26" s="34"/>
    </row>
    <row r="27" spans="1:3" ht="15.75" thickBot="1" x14ac:dyDescent="0.3">
      <c r="A27" s="28" t="s">
        <v>23</v>
      </c>
      <c r="B27" s="40"/>
      <c r="C27" s="34"/>
    </row>
    <row r="28" spans="1:3" ht="15.75" thickBot="1" x14ac:dyDescent="0.3">
      <c r="A28" s="16" t="s">
        <v>24</v>
      </c>
      <c r="B28" s="5">
        <v>57368.68</v>
      </c>
      <c r="C28" s="34"/>
    </row>
    <row r="29" spans="1:3" ht="15.75" thickBot="1" x14ac:dyDescent="0.3">
      <c r="B29" s="2"/>
      <c r="C29" s="34"/>
    </row>
    <row r="30" spans="1:3" ht="15.75" thickBot="1" x14ac:dyDescent="0.3">
      <c r="A30" s="4" t="s">
        <v>25</v>
      </c>
      <c r="B30" s="2"/>
      <c r="C30" s="34"/>
    </row>
    <row r="31" spans="1:3" ht="15.75" thickBot="1" x14ac:dyDescent="0.3">
      <c r="A31" s="4" t="s">
        <v>26</v>
      </c>
      <c r="B31" s="41">
        <v>329.6</v>
      </c>
      <c r="C31" s="42"/>
    </row>
    <row r="32" spans="1:3" ht="15.75" thickBot="1" x14ac:dyDescent="0.3">
      <c r="A32" s="32" t="s">
        <v>9</v>
      </c>
      <c r="B32" s="12">
        <v>774.85</v>
      </c>
      <c r="C32" s="42"/>
    </row>
    <row r="33" spans="1:3" ht="15.75" thickBot="1" x14ac:dyDescent="0.3">
      <c r="A33" s="32" t="s">
        <v>27</v>
      </c>
      <c r="B33" s="12">
        <v>4108.6899999999996</v>
      </c>
      <c r="C33" s="42"/>
    </row>
    <row r="34" spans="1:3" ht="15.75" thickBot="1" x14ac:dyDescent="0.3">
      <c r="A34" s="32" t="s">
        <v>28</v>
      </c>
      <c r="B34" s="12">
        <v>10000</v>
      </c>
      <c r="C34" s="42"/>
    </row>
    <row r="35" spans="1:3" x14ac:dyDescent="0.25">
      <c r="A35" s="43" t="s">
        <v>29</v>
      </c>
      <c r="B35" s="44">
        <v>10265.98</v>
      </c>
      <c r="C35" s="42"/>
    </row>
    <row r="36" spans="1:3" x14ac:dyDescent="0.25">
      <c r="A36" s="45" t="s">
        <v>30</v>
      </c>
      <c r="B36" s="44">
        <v>250</v>
      </c>
      <c r="C36" s="42"/>
    </row>
    <row r="37" spans="1:3" x14ac:dyDescent="0.25">
      <c r="A37" s="45" t="s">
        <v>31</v>
      </c>
      <c r="B37" s="44">
        <v>3107</v>
      </c>
      <c r="C37" s="42"/>
    </row>
    <row r="38" spans="1:3" x14ac:dyDescent="0.25">
      <c r="A38" s="46" t="s">
        <v>32</v>
      </c>
      <c r="B38" s="47">
        <v>2183.1999999999998</v>
      </c>
      <c r="C38" s="42"/>
    </row>
    <row r="39" spans="1:3" x14ac:dyDescent="0.25">
      <c r="A39" s="45" t="s">
        <v>33</v>
      </c>
      <c r="B39" s="48">
        <v>999</v>
      </c>
      <c r="C39" s="42"/>
    </row>
    <row r="40" spans="1:3" x14ac:dyDescent="0.25">
      <c r="A40" s="49" t="s">
        <v>5</v>
      </c>
      <c r="B40" s="50">
        <v>270.01</v>
      </c>
      <c r="C40" s="42"/>
    </row>
    <row r="41" spans="1:3" x14ac:dyDescent="0.25">
      <c r="A41" s="51" t="s">
        <v>34</v>
      </c>
      <c r="B41" s="52">
        <f>SUM(B32:B37)+B40-B31-B38-B39</f>
        <v>25264.73</v>
      </c>
      <c r="C41" s="42"/>
    </row>
    <row r="43" spans="1:3" x14ac:dyDescent="0.25">
      <c r="A43" s="53" t="s">
        <v>35</v>
      </c>
    </row>
    <row r="44" spans="1:3" x14ac:dyDescent="0.25">
      <c r="A44" s="53" t="s">
        <v>36</v>
      </c>
    </row>
    <row r="45" spans="1:3" x14ac:dyDescent="0.25">
      <c r="A45" s="53" t="s">
        <v>37</v>
      </c>
    </row>
    <row r="46" spans="1:3" x14ac:dyDescent="0.25">
      <c r="A46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dcterms:created xsi:type="dcterms:W3CDTF">2018-06-05T22:49:14Z</dcterms:created>
  <dcterms:modified xsi:type="dcterms:W3CDTF">2018-06-05T22:50:29Z</dcterms:modified>
</cp:coreProperties>
</file>