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nance\Precept\2022 2023\"/>
    </mc:Choice>
  </mc:AlternateContent>
  <xr:revisionPtr revIDLastSave="0" documentId="8_{2C7BA95B-37C6-469A-A834-F6485154C363}" xr6:coauthVersionLast="47" xr6:coauthVersionMax="47" xr10:uidLastSave="{00000000-0000-0000-0000-000000000000}"/>
  <bookViews>
    <workbookView xWindow="-120" yWindow="-120" windowWidth="20730" windowHeight="1116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7" i="1" l="1"/>
  <c r="H96" i="1"/>
  <c r="F96" i="1"/>
  <c r="E96" i="1"/>
  <c r="E98" i="1" s="1"/>
  <c r="D96" i="1"/>
  <c r="B96" i="1"/>
</calcChain>
</file>

<file path=xl/sharedStrings.xml><?xml version="1.0" encoding="utf-8"?>
<sst xmlns="http://schemas.openxmlformats.org/spreadsheetml/2006/main" count="88" uniqueCount="88">
  <si>
    <t>Expenditure</t>
  </si>
  <si>
    <t>Budget 2020/21</t>
  </si>
  <si>
    <t>Exp 14/12/21</t>
  </si>
  <si>
    <t>Year end estimate</t>
  </si>
  <si>
    <t>Budget 2021/22</t>
  </si>
  <si>
    <t>Budget 2022/23</t>
  </si>
  <si>
    <t>Clerk</t>
  </si>
  <si>
    <t>Clerk Expenses</t>
  </si>
  <si>
    <t xml:space="preserve">Clerk Salary </t>
  </si>
  <si>
    <t>Clerk Office Allowance</t>
  </si>
  <si>
    <t>Clerk Training</t>
  </si>
  <si>
    <t xml:space="preserve">Councillor </t>
  </si>
  <si>
    <t>Councillor Expenses</t>
  </si>
  <si>
    <t>Councillor Training</t>
  </si>
  <si>
    <t>Audit</t>
  </si>
  <si>
    <t>Internal Audit</t>
  </si>
  <si>
    <t>External audit</t>
  </si>
  <si>
    <t>Admin/Insurance/Legal</t>
  </si>
  <si>
    <t>HMRC Payments</t>
  </si>
  <si>
    <t>Insurance</t>
  </si>
  <si>
    <t>Legal &amp; Professional Fees</t>
  </si>
  <si>
    <t>Room Hire</t>
  </si>
  <si>
    <t>S137</t>
  </si>
  <si>
    <t>SHDC Payroll</t>
  </si>
  <si>
    <t>SHDC Elections</t>
  </si>
  <si>
    <t>Subscriptions</t>
  </si>
  <si>
    <t>DALC Subscription</t>
  </si>
  <si>
    <t>IDALC Subscription</t>
  </si>
  <si>
    <t>SLCC Subscription</t>
  </si>
  <si>
    <t>Data Protection Registration Fee</t>
  </si>
  <si>
    <t>Donations</t>
  </si>
  <si>
    <t>Cncl Voluntary Services</t>
  </si>
  <si>
    <t>Samaritans</t>
  </si>
  <si>
    <t>Citizens Advice South Hams</t>
  </si>
  <si>
    <t>Ivybridge Ring n Ride</t>
  </si>
  <si>
    <t>Brixton / Yealmpton Youth / Scouts</t>
  </si>
  <si>
    <t>Brixton / Yealmpton Brownies / Rainbows</t>
  </si>
  <si>
    <t>Elburton Brownies / Guides</t>
  </si>
  <si>
    <t>RBL - Parish Wreath</t>
  </si>
  <si>
    <t>St Marys Lighting</t>
  </si>
  <si>
    <t>Dementia Friendly Parishes</t>
  </si>
  <si>
    <t>Yealmpton &amp; Brixton Community Volunteers</t>
  </si>
  <si>
    <t>St Mary's - 6 x year group awards</t>
  </si>
  <si>
    <t>Chairman's Allowance</t>
  </si>
  <si>
    <t>Technology</t>
  </si>
  <si>
    <t>App Fees</t>
  </si>
  <si>
    <t>BPC Website</t>
  </si>
  <si>
    <t>BPC email addresses</t>
  </si>
  <si>
    <t xml:space="preserve">Zoom </t>
  </si>
  <si>
    <t>New village website</t>
  </si>
  <si>
    <t>Set up village website</t>
  </si>
  <si>
    <t>Hosting Fee / Domain name x 2</t>
  </si>
  <si>
    <t>Maintenance / Amenity Work</t>
  </si>
  <si>
    <t>Contractor Silverbridge Way Footpath</t>
  </si>
  <si>
    <t>Silverbridge Way (additional work)</t>
  </si>
  <si>
    <t>Contractor for grass</t>
  </si>
  <si>
    <t xml:space="preserve">General maintenance </t>
  </si>
  <si>
    <t>Maintain The Green</t>
  </si>
  <si>
    <t>Replacement tubs for The Green</t>
  </si>
  <si>
    <t>Highway Signs</t>
  </si>
  <si>
    <t>Highway Repairs</t>
  </si>
  <si>
    <t>Drainage Works</t>
  </si>
  <si>
    <t>Salt / Sand for Emergency use</t>
  </si>
  <si>
    <t>Printing</t>
  </si>
  <si>
    <t>Parish Publicity &amp; Newsletter</t>
  </si>
  <si>
    <t>BPC Projects</t>
  </si>
  <si>
    <t>Brixton Parish Environment Working Group</t>
  </si>
  <si>
    <t>Bee Friendly (YCE Grant)</t>
  </si>
  <si>
    <t>Chapter 8 Training</t>
  </si>
  <si>
    <t>FP 26 (s106 funding)</t>
  </si>
  <si>
    <t>Highways - Shed</t>
  </si>
  <si>
    <t>Community Emergency Plan</t>
  </si>
  <si>
    <t>Local Council Award Scheme</t>
  </si>
  <si>
    <t>P3</t>
  </si>
  <si>
    <t>P3 Grant for strimmer</t>
  </si>
  <si>
    <t>Additonal footpath work</t>
  </si>
  <si>
    <t>Neigh / Sport &amp; Rec Plan Room Hire</t>
  </si>
  <si>
    <t>Telephone Boxes / Defibrilators</t>
  </si>
  <si>
    <t>Land at Cofflete</t>
  </si>
  <si>
    <t>Land at Cofflee (s106 funding)</t>
  </si>
  <si>
    <t>Queen's Platinum Jubilee</t>
  </si>
  <si>
    <t xml:space="preserve">Sherford </t>
  </si>
  <si>
    <t>Street Cleaning Equip (YCE Grant)</t>
  </si>
  <si>
    <t>VAS</t>
  </si>
  <si>
    <t>Village Improvements</t>
  </si>
  <si>
    <t>Village Noticeboard</t>
  </si>
  <si>
    <t>Less grants - s106 / YCE /P3</t>
  </si>
  <si>
    <t>Precept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</si>
</sst>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£&quot;* #,##0.00_-;\-&quot;£&quot;* #,##0.00_-;_-&quot;£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3" tint="0.79998168889431442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3" tint="0.7999816888943144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0.79998168889431442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4" fontId="4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44" fontId="3" fillId="0" borderId="0" xfId="1" applyFont="1" applyAlignment="1">
      <alignment horizontal="center" wrapText="1"/>
    </xf>
    <xf numFmtId="0" fontId="5" fillId="0" borderId="0" xfId="0" applyFont="1"/>
    <xf numFmtId="0" fontId="6" fillId="0" borderId="0" xfId="0" applyFont="1"/>
    <xf numFmtId="0" fontId="4" fillId="2" borderId="0" xfId="0" applyFont="1" applyFill="1"/>
    <xf numFmtId="0" fontId="7" fillId="0" borderId="0" xfId="0" applyFont="1" applyAlignment="1">
      <alignment horizontal="center"/>
    </xf>
    <xf numFmtId="0" fontId="8" fillId="0" borderId="0" xfId="0" applyFont="1"/>
    <xf numFmtId="0" fontId="7" fillId="2" borderId="0" xfId="0" applyFont="1" applyFill="1" applyAlignment="1">
      <alignment horizontal="center"/>
    </xf>
    <xf numFmtId="44" fontId="0" fillId="0" borderId="0" xfId="1" applyFont="1"/>
    <xf numFmtId="0" fontId="9" fillId="0" borderId="0" xfId="0" applyFont="1"/>
    <xf numFmtId="44" fontId="1" fillId="0" borderId="0" xfId="1" applyFont="1"/>
    <xf numFmtId="0" fontId="10" fillId="2" borderId="0" xfId="0" applyFont="1" applyFill="1" applyAlignment="1">
      <alignment horizontal="center"/>
    </xf>
    <xf numFmtId="44" fontId="9" fillId="0" borderId="0" xfId="1" applyFont="1"/>
    <xf numFmtId="44" fontId="11" fillId="0" borderId="0" xfId="1" applyFont="1" applyAlignment="1">
      <alignment horizontal="center"/>
    </xf>
    <xf numFmtId="0" fontId="12" fillId="2" borderId="0" xfId="0" applyFont="1" applyFill="1" applyAlignment="1">
      <alignment horizontal="center"/>
    </xf>
    <xf numFmtId="0" fontId="13" fillId="2" borderId="0" xfId="0" applyFont="1" applyFill="1"/>
    <xf numFmtId="0" fontId="10" fillId="2" borderId="0" xfId="0" applyFont="1" applyFill="1"/>
    <xf numFmtId="44" fontId="11" fillId="3" borderId="0" xfId="1" applyFont="1" applyFill="1" applyAlignment="1">
      <alignment horizontal="center"/>
    </xf>
    <xf numFmtId="44" fontId="0" fillId="0" borderId="0" xfId="1" applyFont="1" applyFill="1"/>
    <xf numFmtId="44" fontId="11" fillId="0" borderId="0" xfId="1" applyFont="1" applyFill="1" applyAlignment="1">
      <alignment horizontal="center"/>
    </xf>
    <xf numFmtId="44" fontId="14" fillId="0" borderId="0" xfId="1" applyFont="1" applyAlignment="1">
      <alignment horizontal="center"/>
    </xf>
    <xf numFmtId="44" fontId="14" fillId="0" borderId="0" xfId="1" applyFont="1" applyFill="1" applyAlignment="1">
      <alignment horizontal="center"/>
    </xf>
    <xf numFmtId="44" fontId="2" fillId="0" borderId="0" xfId="1" applyFont="1"/>
    <xf numFmtId="44" fontId="12" fillId="0" borderId="0" xfId="1" applyFont="1" applyAlignment="1">
      <alignment horizontal="center"/>
    </xf>
    <xf numFmtId="44" fontId="15" fillId="0" borderId="0" xfId="1" applyFont="1" applyAlignment="1">
      <alignment horizontal="center"/>
    </xf>
    <xf numFmtId="44" fontId="12" fillId="0" borderId="1" xfId="1" applyFont="1" applyBorder="1" applyAlignment="1">
      <alignment horizontal="center"/>
    </xf>
    <xf numFmtId="0" fontId="5" fillId="0" borderId="0" xfId="0" applyFont="1" applyAlignment="1">
      <alignment horizontal="center"/>
    </xf>
    <xf numFmtId="44" fontId="2" fillId="0" borderId="2" xfId="1" applyFont="1" applyBorder="1"/>
    <xf numFmtId="0" fontId="12" fillId="0" borderId="0" xfId="0" applyFont="1" applyAlignment="1">
      <alignment horizontal="center"/>
    </xf>
    <xf numFmtId="44" fontId="12" fillId="0" borderId="0" xfId="0" applyNumberFormat="1" applyFont="1" applyAlignment="1">
      <alignment horizontal="center"/>
    </xf>
    <xf numFmtId="44" fontId="2" fillId="0" borderId="1" xfId="1" applyFont="1" applyBorder="1"/>
    <xf numFmtId="0" fontId="1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abSelected="1" workbookViewId="0">
      <selection activeCell="J5" sqref="J5"/>
    </sheetView>
  </sheetViews>
  <sheetFormatPr defaultRowHeight="15" x14ac:dyDescent="0.25"/>
  <cols>
    <col min="1" max="1" width="13.7109375" customWidth="1"/>
    <col min="2" max="2" width="12.42578125" customWidth="1"/>
    <col min="3" max="3" width="1.5703125" customWidth="1"/>
    <col min="4" max="4" width="11.85546875" customWidth="1"/>
    <col min="5" max="5" width="10.7109375" customWidth="1"/>
    <col min="6" max="6" width="11.85546875" customWidth="1"/>
    <col min="7" max="7" width="1.5703125" customWidth="1"/>
    <col min="8" max="8" width="12.42578125" customWidth="1"/>
  </cols>
  <sheetData>
    <row r="1" spans="1:8" ht="26.25" x14ac:dyDescent="0.25">
      <c r="A1" s="1" t="s">
        <v>0</v>
      </c>
      <c r="B1" s="2" t="s">
        <v>1</v>
      </c>
      <c r="C1" s="3"/>
      <c r="D1" s="2" t="s">
        <v>2</v>
      </c>
      <c r="E1" s="2" t="s">
        <v>3</v>
      </c>
      <c r="F1" s="2" t="s">
        <v>4</v>
      </c>
      <c r="G1" s="4"/>
      <c r="H1" s="5" t="s">
        <v>5</v>
      </c>
    </row>
    <row r="2" spans="1:8" x14ac:dyDescent="0.25">
      <c r="A2" s="6" t="s">
        <v>6</v>
      </c>
      <c r="B2" s="7"/>
      <c r="C2" s="8"/>
      <c r="D2" s="9"/>
      <c r="E2" s="9"/>
      <c r="F2" s="10"/>
      <c r="G2" s="11"/>
      <c r="H2" s="12"/>
    </row>
    <row r="3" spans="1:8" x14ac:dyDescent="0.25">
      <c r="A3" s="13" t="s">
        <v>7</v>
      </c>
      <c r="B3" s="14">
        <v>750</v>
      </c>
      <c r="C3" s="15"/>
      <c r="D3" s="16">
        <v>226.97</v>
      </c>
      <c r="E3" s="17">
        <v>400</v>
      </c>
      <c r="F3" s="12">
        <v>750</v>
      </c>
      <c r="G3" s="18"/>
      <c r="H3" s="12">
        <v>750</v>
      </c>
    </row>
    <row r="4" spans="1:8" x14ac:dyDescent="0.25">
      <c r="A4" s="13" t="s">
        <v>8</v>
      </c>
      <c r="B4" s="14">
        <v>10000</v>
      </c>
      <c r="C4" s="15"/>
      <c r="D4" s="16">
        <v>8981.92</v>
      </c>
      <c r="E4" s="17">
        <v>12600</v>
      </c>
      <c r="F4" s="12">
        <v>12600</v>
      </c>
      <c r="G4" s="18"/>
      <c r="H4" s="12">
        <v>13000</v>
      </c>
    </row>
    <row r="5" spans="1:8" x14ac:dyDescent="0.25">
      <c r="A5" s="13" t="s">
        <v>9</v>
      </c>
      <c r="B5" s="14">
        <v>240</v>
      </c>
      <c r="C5" s="15"/>
      <c r="D5" s="16">
        <v>180</v>
      </c>
      <c r="E5" s="17">
        <v>240</v>
      </c>
      <c r="F5" s="12">
        <v>240</v>
      </c>
      <c r="G5" s="18"/>
      <c r="H5" s="12">
        <v>240</v>
      </c>
    </row>
    <row r="6" spans="1:8" x14ac:dyDescent="0.25">
      <c r="A6" s="13" t="s">
        <v>10</v>
      </c>
      <c r="B6" s="14">
        <v>150</v>
      </c>
      <c r="C6" s="15"/>
      <c r="D6" s="16">
        <v>202.8</v>
      </c>
      <c r="E6" s="17">
        <v>202.8</v>
      </c>
      <c r="F6" s="12">
        <v>150</v>
      </c>
      <c r="G6" s="18"/>
      <c r="H6" s="12">
        <v>150</v>
      </c>
    </row>
    <row r="7" spans="1:8" x14ac:dyDescent="0.25">
      <c r="A7" s="13"/>
      <c r="B7" s="14"/>
      <c r="C7" s="15"/>
      <c r="D7" s="16"/>
      <c r="E7" s="17"/>
      <c r="F7" s="12"/>
      <c r="G7" s="18"/>
      <c r="H7" s="12"/>
    </row>
    <row r="8" spans="1:8" x14ac:dyDescent="0.25">
      <c r="A8" s="6" t="s">
        <v>11</v>
      </c>
      <c r="B8" s="14"/>
      <c r="C8" s="15"/>
      <c r="D8" s="16"/>
      <c r="E8" s="17"/>
      <c r="F8" s="12"/>
      <c r="G8" s="18"/>
      <c r="H8" s="12"/>
    </row>
    <row r="9" spans="1:8" x14ac:dyDescent="0.25">
      <c r="A9" s="13" t="s">
        <v>12</v>
      </c>
      <c r="B9" s="14">
        <v>450</v>
      </c>
      <c r="C9" s="15"/>
      <c r="D9" s="16"/>
      <c r="E9" s="17"/>
      <c r="F9" s="12">
        <v>450</v>
      </c>
      <c r="G9" s="18"/>
      <c r="H9" s="12">
        <v>450</v>
      </c>
    </row>
    <row r="10" spans="1:8" x14ac:dyDescent="0.25">
      <c r="A10" s="13" t="s">
        <v>13</v>
      </c>
      <c r="B10" s="14">
        <v>200</v>
      </c>
      <c r="C10" s="15"/>
      <c r="D10" s="16">
        <v>286.64</v>
      </c>
      <c r="E10" s="17">
        <v>286.64</v>
      </c>
      <c r="F10" s="12">
        <v>300</v>
      </c>
      <c r="G10" s="18"/>
      <c r="H10" s="12">
        <v>300</v>
      </c>
    </row>
    <row r="11" spans="1:8" x14ac:dyDescent="0.25">
      <c r="A11" s="13"/>
      <c r="B11" s="14"/>
      <c r="C11" s="15"/>
      <c r="D11" s="16"/>
      <c r="E11" s="17"/>
      <c r="F11" s="12"/>
      <c r="G11" s="18"/>
      <c r="H11" s="12"/>
    </row>
    <row r="12" spans="1:8" x14ac:dyDescent="0.25">
      <c r="A12" s="6" t="s">
        <v>14</v>
      </c>
      <c r="B12" s="14"/>
      <c r="C12" s="15"/>
      <c r="D12" s="16"/>
      <c r="E12" s="17"/>
      <c r="F12" s="12"/>
      <c r="G12" s="18"/>
      <c r="H12" s="12"/>
    </row>
    <row r="13" spans="1:8" x14ac:dyDescent="0.25">
      <c r="A13" s="13" t="s">
        <v>15</v>
      </c>
      <c r="B13" s="14">
        <v>150</v>
      </c>
      <c r="C13" s="15"/>
      <c r="D13" s="16">
        <v>150</v>
      </c>
      <c r="E13" s="17">
        <v>150</v>
      </c>
      <c r="F13" s="12">
        <v>150</v>
      </c>
      <c r="G13" s="18"/>
      <c r="H13" s="12">
        <v>175</v>
      </c>
    </row>
    <row r="14" spans="1:8" x14ac:dyDescent="0.25">
      <c r="A14" s="13" t="s">
        <v>16</v>
      </c>
      <c r="B14" s="12">
        <v>260</v>
      </c>
      <c r="C14" s="19"/>
      <c r="D14" s="16">
        <v>240</v>
      </c>
      <c r="E14" s="16">
        <v>240</v>
      </c>
      <c r="F14" s="12">
        <v>260</v>
      </c>
      <c r="G14" s="18"/>
      <c r="H14" s="12">
        <v>260</v>
      </c>
    </row>
    <row r="15" spans="1:8" x14ac:dyDescent="0.25">
      <c r="A15" s="13"/>
      <c r="B15" s="14"/>
      <c r="C15" s="20"/>
      <c r="D15" s="16"/>
      <c r="E15" s="17"/>
      <c r="F15" s="12"/>
      <c r="G15" s="18"/>
      <c r="H15" s="12"/>
    </row>
    <row r="16" spans="1:8" x14ac:dyDescent="0.25">
      <c r="A16" s="6" t="s">
        <v>17</v>
      </c>
      <c r="B16" s="14"/>
      <c r="C16" s="15"/>
      <c r="D16" s="16"/>
      <c r="E16" s="17"/>
      <c r="F16" s="12"/>
      <c r="G16" s="18"/>
      <c r="H16" s="12"/>
    </row>
    <row r="17" spans="1:8" x14ac:dyDescent="0.25">
      <c r="A17" s="13" t="s">
        <v>18</v>
      </c>
      <c r="B17" s="14">
        <v>800</v>
      </c>
      <c r="C17" s="15"/>
      <c r="D17" s="16">
        <v>934.91</v>
      </c>
      <c r="E17" s="17">
        <v>1400</v>
      </c>
      <c r="F17" s="12">
        <v>1200</v>
      </c>
      <c r="G17" s="18"/>
      <c r="H17" s="12">
        <v>1500</v>
      </c>
    </row>
    <row r="18" spans="1:8" x14ac:dyDescent="0.25">
      <c r="A18" s="13" t="s">
        <v>19</v>
      </c>
      <c r="B18" s="14">
        <v>420</v>
      </c>
      <c r="C18" s="15"/>
      <c r="D18" s="16">
        <v>381.63</v>
      </c>
      <c r="E18" s="17">
        <v>381.63</v>
      </c>
      <c r="F18" s="12">
        <v>420</v>
      </c>
      <c r="G18" s="18"/>
      <c r="H18" s="12">
        <v>600</v>
      </c>
    </row>
    <row r="19" spans="1:8" x14ac:dyDescent="0.25">
      <c r="A19" s="13" t="s">
        <v>20</v>
      </c>
      <c r="B19" s="14">
        <v>1000</v>
      </c>
      <c r="C19" s="19"/>
      <c r="D19" s="16"/>
      <c r="E19" s="17"/>
      <c r="F19" s="12">
        <v>500</v>
      </c>
      <c r="G19" s="18"/>
      <c r="H19" s="12">
        <v>500</v>
      </c>
    </row>
    <row r="20" spans="1:8" x14ac:dyDescent="0.25">
      <c r="A20" s="13" t="s">
        <v>21</v>
      </c>
      <c r="B20" s="14">
        <v>250</v>
      </c>
      <c r="C20" s="15"/>
      <c r="D20" s="16">
        <v>37</v>
      </c>
      <c r="E20" s="17">
        <v>60</v>
      </c>
      <c r="F20" s="12">
        <v>150</v>
      </c>
      <c r="G20" s="18"/>
      <c r="H20" s="12">
        <v>180</v>
      </c>
    </row>
    <row r="21" spans="1:8" x14ac:dyDescent="0.25">
      <c r="A21" s="13" t="s">
        <v>22</v>
      </c>
      <c r="B21" s="14"/>
      <c r="C21" s="15"/>
      <c r="D21" s="16"/>
      <c r="E21" s="17"/>
      <c r="F21" s="12"/>
      <c r="G21" s="18"/>
      <c r="H21" s="12"/>
    </row>
    <row r="22" spans="1:8" x14ac:dyDescent="0.25">
      <c r="A22" s="13" t="s">
        <v>23</v>
      </c>
      <c r="B22" s="14">
        <v>140</v>
      </c>
      <c r="C22" s="15"/>
      <c r="D22" s="16"/>
      <c r="E22" s="17"/>
      <c r="F22" s="12">
        <v>140</v>
      </c>
      <c r="G22" s="18"/>
      <c r="H22" s="12">
        <v>140</v>
      </c>
    </row>
    <row r="23" spans="1:8" x14ac:dyDescent="0.25">
      <c r="A23" s="13" t="s">
        <v>24</v>
      </c>
      <c r="B23" s="14">
        <v>85.12</v>
      </c>
      <c r="C23" s="15"/>
      <c r="D23" s="16"/>
      <c r="E23" s="17"/>
      <c r="F23" s="12"/>
      <c r="G23" s="18"/>
      <c r="H23" s="12"/>
    </row>
    <row r="24" spans="1:8" x14ac:dyDescent="0.25">
      <c r="A24" s="13"/>
      <c r="B24" s="14"/>
      <c r="C24" s="15"/>
      <c r="D24" s="16"/>
      <c r="E24" s="17"/>
      <c r="F24" s="12"/>
      <c r="G24" s="18"/>
      <c r="H24" s="12"/>
    </row>
    <row r="25" spans="1:8" x14ac:dyDescent="0.25">
      <c r="A25" s="6" t="s">
        <v>25</v>
      </c>
      <c r="B25" s="14"/>
      <c r="C25" s="15"/>
      <c r="D25" s="16"/>
      <c r="E25" s="17"/>
      <c r="F25" s="12"/>
      <c r="G25" s="18"/>
      <c r="H25" s="12"/>
    </row>
    <row r="26" spans="1:8" x14ac:dyDescent="0.25">
      <c r="A26" s="13" t="s">
        <v>26</v>
      </c>
      <c r="B26" s="14">
        <v>400</v>
      </c>
      <c r="C26" s="15"/>
      <c r="D26" s="16">
        <v>479.95</v>
      </c>
      <c r="E26" s="17">
        <v>479.95</v>
      </c>
      <c r="F26" s="12">
        <v>450</v>
      </c>
      <c r="G26" s="18"/>
      <c r="H26" s="12">
        <v>500</v>
      </c>
    </row>
    <row r="27" spans="1:8" x14ac:dyDescent="0.25">
      <c r="A27" s="13" t="s">
        <v>27</v>
      </c>
      <c r="B27" s="14">
        <v>12</v>
      </c>
      <c r="C27" s="15"/>
      <c r="D27" s="16"/>
      <c r="E27" s="17">
        <v>7</v>
      </c>
      <c r="F27" s="12">
        <v>7</v>
      </c>
      <c r="G27" s="18"/>
      <c r="H27" s="12">
        <v>10</v>
      </c>
    </row>
    <row r="28" spans="1:8" x14ac:dyDescent="0.25">
      <c r="A28" s="13" t="s">
        <v>28</v>
      </c>
      <c r="B28" s="14">
        <v>150</v>
      </c>
      <c r="C28" s="15"/>
      <c r="D28" s="16">
        <v>144</v>
      </c>
      <c r="E28" s="17">
        <v>144</v>
      </c>
      <c r="F28" s="12">
        <v>150</v>
      </c>
      <c r="G28" s="18"/>
      <c r="H28" s="12">
        <v>180</v>
      </c>
    </row>
    <row r="29" spans="1:8" x14ac:dyDescent="0.25">
      <c r="A29" s="13" t="s">
        <v>29</v>
      </c>
      <c r="B29" s="14">
        <v>50</v>
      </c>
      <c r="C29" s="15"/>
      <c r="D29" s="16">
        <v>40</v>
      </c>
      <c r="E29" s="17">
        <v>40</v>
      </c>
      <c r="F29" s="12">
        <v>50</v>
      </c>
      <c r="G29" s="18"/>
      <c r="H29" s="12">
        <v>50</v>
      </c>
    </row>
    <row r="30" spans="1:8" x14ac:dyDescent="0.25">
      <c r="A30" s="13"/>
      <c r="B30" s="14"/>
      <c r="C30" s="19"/>
      <c r="D30" s="16"/>
      <c r="E30" s="17"/>
      <c r="F30" s="12"/>
      <c r="G30" s="18"/>
      <c r="H30" s="12"/>
    </row>
    <row r="31" spans="1:8" x14ac:dyDescent="0.25">
      <c r="A31" s="6" t="s">
        <v>30</v>
      </c>
      <c r="B31" s="14"/>
      <c r="C31" s="19"/>
      <c r="D31" s="16"/>
      <c r="E31" s="17"/>
      <c r="F31" s="12"/>
      <c r="G31" s="18"/>
      <c r="H31" s="12"/>
    </row>
    <row r="32" spans="1:8" x14ac:dyDescent="0.25">
      <c r="A32" s="13" t="s">
        <v>31</v>
      </c>
      <c r="B32" s="14">
        <v>300</v>
      </c>
      <c r="C32" s="19"/>
      <c r="D32" s="16">
        <v>325</v>
      </c>
      <c r="E32" s="17">
        <v>325</v>
      </c>
      <c r="F32" s="12">
        <v>325</v>
      </c>
      <c r="G32" s="18"/>
      <c r="H32" s="12">
        <v>350</v>
      </c>
    </row>
    <row r="33" spans="1:8" x14ac:dyDescent="0.25">
      <c r="A33" s="13" t="s">
        <v>32</v>
      </c>
      <c r="B33" s="14">
        <v>300</v>
      </c>
      <c r="C33" s="19"/>
      <c r="D33" s="16">
        <v>325</v>
      </c>
      <c r="E33" s="17">
        <v>325</v>
      </c>
      <c r="F33" s="12">
        <v>325</v>
      </c>
      <c r="G33" s="18"/>
      <c r="H33" s="12">
        <v>350</v>
      </c>
    </row>
    <row r="34" spans="1:8" x14ac:dyDescent="0.25">
      <c r="A34" s="13" t="s">
        <v>33</v>
      </c>
      <c r="B34" s="14">
        <v>300</v>
      </c>
      <c r="C34" s="19"/>
      <c r="D34" s="16">
        <v>325</v>
      </c>
      <c r="E34" s="17">
        <v>325</v>
      </c>
      <c r="F34" s="12">
        <v>325</v>
      </c>
      <c r="G34" s="18"/>
      <c r="H34" s="12">
        <v>350</v>
      </c>
    </row>
    <row r="35" spans="1:8" x14ac:dyDescent="0.25">
      <c r="A35" s="13" t="s">
        <v>34</v>
      </c>
      <c r="B35" s="14">
        <v>300</v>
      </c>
      <c r="C35" s="19"/>
      <c r="D35" s="16">
        <v>325</v>
      </c>
      <c r="E35" s="17">
        <v>325</v>
      </c>
      <c r="F35" s="12">
        <v>325</v>
      </c>
      <c r="G35" s="18"/>
      <c r="H35" s="12">
        <v>350</v>
      </c>
    </row>
    <row r="36" spans="1:8" x14ac:dyDescent="0.25">
      <c r="A36" s="13" t="s">
        <v>35</v>
      </c>
      <c r="B36" s="14">
        <v>300</v>
      </c>
      <c r="C36" s="19"/>
      <c r="D36" s="16">
        <v>325</v>
      </c>
      <c r="E36" s="17">
        <v>325</v>
      </c>
      <c r="F36" s="12">
        <v>325</v>
      </c>
      <c r="G36" s="18"/>
      <c r="H36" s="12">
        <v>350</v>
      </c>
    </row>
    <row r="37" spans="1:8" x14ac:dyDescent="0.25">
      <c r="A37" s="13" t="s">
        <v>36</v>
      </c>
      <c r="B37" s="14">
        <v>300</v>
      </c>
      <c r="C37" s="19"/>
      <c r="D37" s="16">
        <v>325</v>
      </c>
      <c r="E37" s="17">
        <v>325</v>
      </c>
      <c r="F37" s="12">
        <v>325</v>
      </c>
      <c r="G37" s="18"/>
      <c r="H37" s="12">
        <v>350</v>
      </c>
    </row>
    <row r="38" spans="1:8" x14ac:dyDescent="0.25">
      <c r="A38" s="13" t="s">
        <v>37</v>
      </c>
      <c r="B38" s="14"/>
      <c r="C38" s="19"/>
      <c r="D38" s="16">
        <v>25</v>
      </c>
      <c r="E38" s="17">
        <v>25</v>
      </c>
      <c r="F38" s="12"/>
      <c r="G38" s="18"/>
      <c r="H38" s="12">
        <v>350</v>
      </c>
    </row>
    <row r="39" spans="1:8" x14ac:dyDescent="0.25">
      <c r="A39" s="13" t="s">
        <v>38</v>
      </c>
      <c r="B39" s="14">
        <v>25</v>
      </c>
      <c r="C39" s="19"/>
      <c r="D39" s="16">
        <v>25</v>
      </c>
      <c r="E39" s="17">
        <v>25</v>
      </c>
      <c r="F39" s="12">
        <v>25</v>
      </c>
      <c r="G39" s="18"/>
      <c r="H39" s="12">
        <v>30</v>
      </c>
    </row>
    <row r="40" spans="1:8" x14ac:dyDescent="0.25">
      <c r="A40" s="13" t="s">
        <v>39</v>
      </c>
      <c r="B40" s="14">
        <v>150</v>
      </c>
      <c r="C40" s="19"/>
      <c r="D40" s="16">
        <v>175</v>
      </c>
      <c r="E40" s="17">
        <v>175</v>
      </c>
      <c r="F40" s="12">
        <v>175</v>
      </c>
      <c r="G40" s="18"/>
      <c r="H40" s="12">
        <v>200</v>
      </c>
    </row>
    <row r="41" spans="1:8" x14ac:dyDescent="0.25">
      <c r="A41" s="13" t="s">
        <v>40</v>
      </c>
      <c r="B41" s="14">
        <v>800</v>
      </c>
      <c r="C41" s="19"/>
      <c r="D41" s="16">
        <v>825</v>
      </c>
      <c r="E41" s="17">
        <v>825</v>
      </c>
      <c r="F41" s="12">
        <v>825</v>
      </c>
      <c r="G41" s="18"/>
      <c r="H41" s="12">
        <v>850</v>
      </c>
    </row>
    <row r="42" spans="1:8" x14ac:dyDescent="0.25">
      <c r="A42" s="13" t="s">
        <v>41</v>
      </c>
      <c r="B42" s="14">
        <v>300</v>
      </c>
      <c r="C42" s="20"/>
      <c r="D42" s="16">
        <v>325</v>
      </c>
      <c r="E42" s="17">
        <v>325</v>
      </c>
      <c r="F42" s="12">
        <v>325</v>
      </c>
      <c r="G42" s="18"/>
      <c r="H42" s="12">
        <v>350</v>
      </c>
    </row>
    <row r="43" spans="1:8" x14ac:dyDescent="0.25">
      <c r="A43" s="13" t="s">
        <v>42</v>
      </c>
      <c r="B43" s="14">
        <v>120</v>
      </c>
      <c r="C43" s="20"/>
      <c r="D43" s="16">
        <v>127.74</v>
      </c>
      <c r="E43" s="17">
        <v>127.74</v>
      </c>
      <c r="F43" s="12">
        <v>120</v>
      </c>
      <c r="G43" s="18"/>
      <c r="H43" s="12">
        <v>120</v>
      </c>
    </row>
    <row r="44" spans="1:8" x14ac:dyDescent="0.25">
      <c r="A44" s="13" t="s">
        <v>43</v>
      </c>
      <c r="B44" s="14">
        <v>200</v>
      </c>
      <c r="C44" s="20"/>
      <c r="D44" s="16">
        <v>9.65</v>
      </c>
      <c r="E44" s="17">
        <v>50</v>
      </c>
      <c r="F44" s="12">
        <v>100</v>
      </c>
      <c r="G44" s="18"/>
      <c r="H44" s="12">
        <v>150</v>
      </c>
    </row>
    <row r="45" spans="1:8" x14ac:dyDescent="0.25">
      <c r="A45" s="13"/>
      <c r="B45" s="14"/>
      <c r="C45" s="20"/>
      <c r="D45" s="16"/>
      <c r="E45" s="17"/>
      <c r="F45" s="12"/>
      <c r="G45" s="18"/>
      <c r="H45" s="12"/>
    </row>
    <row r="46" spans="1:8" x14ac:dyDescent="0.25">
      <c r="A46" s="13"/>
      <c r="B46" s="14"/>
      <c r="C46" s="20"/>
      <c r="D46" s="16"/>
      <c r="E46" s="17"/>
      <c r="F46" s="12"/>
      <c r="G46" s="18"/>
      <c r="H46" s="12"/>
    </row>
    <row r="47" spans="1:8" x14ac:dyDescent="0.25">
      <c r="A47" s="13"/>
      <c r="B47" s="14"/>
      <c r="C47" s="20"/>
      <c r="D47" s="16"/>
      <c r="E47" s="17"/>
      <c r="F47" s="12"/>
      <c r="G47" s="18"/>
      <c r="H47" s="12"/>
    </row>
    <row r="48" spans="1:8" x14ac:dyDescent="0.25">
      <c r="A48" s="13"/>
      <c r="B48" s="14"/>
      <c r="C48" s="20"/>
      <c r="D48" s="16"/>
      <c r="E48" s="17"/>
      <c r="F48" s="12"/>
      <c r="G48" s="18"/>
      <c r="H48" s="12"/>
    </row>
    <row r="49" spans="1:8" x14ac:dyDescent="0.25">
      <c r="A49" s="13"/>
      <c r="B49" s="14"/>
      <c r="C49" s="20"/>
      <c r="D49" s="16"/>
      <c r="E49" s="17"/>
      <c r="F49" s="12"/>
      <c r="G49" s="18"/>
      <c r="H49" s="12"/>
    </row>
    <row r="50" spans="1:8" x14ac:dyDescent="0.25">
      <c r="A50" s="6" t="s">
        <v>44</v>
      </c>
      <c r="B50" s="14"/>
      <c r="C50" s="13"/>
      <c r="D50" s="16"/>
      <c r="E50" s="16"/>
      <c r="F50" s="12"/>
      <c r="G50" s="13"/>
      <c r="H50" s="12"/>
    </row>
    <row r="51" spans="1:8" x14ac:dyDescent="0.25">
      <c r="A51" s="13" t="s">
        <v>45</v>
      </c>
      <c r="B51" s="14">
        <v>350</v>
      </c>
      <c r="C51" s="15"/>
      <c r="D51" s="16">
        <v>300</v>
      </c>
      <c r="E51" s="17">
        <v>300</v>
      </c>
      <c r="F51" s="12">
        <v>350</v>
      </c>
      <c r="G51" s="18"/>
      <c r="H51" s="12">
        <v>350</v>
      </c>
    </row>
    <row r="52" spans="1:8" x14ac:dyDescent="0.25">
      <c r="A52" s="13" t="s">
        <v>46</v>
      </c>
      <c r="B52" s="14">
        <v>175</v>
      </c>
      <c r="C52" s="15"/>
      <c r="D52" s="16">
        <v>150</v>
      </c>
      <c r="E52" s="17">
        <v>150</v>
      </c>
      <c r="F52" s="12">
        <v>175</v>
      </c>
      <c r="G52" s="18"/>
      <c r="H52" s="12">
        <v>175</v>
      </c>
    </row>
    <row r="53" spans="1:8" x14ac:dyDescent="0.25">
      <c r="A53" s="13" t="s">
        <v>47</v>
      </c>
      <c r="B53" s="12">
        <v>180</v>
      </c>
      <c r="C53" s="15"/>
      <c r="D53" s="16">
        <v>151.19999999999999</v>
      </c>
      <c r="E53" s="17">
        <v>151.19999999999999</v>
      </c>
      <c r="F53" s="12">
        <v>180</v>
      </c>
      <c r="G53" s="18"/>
      <c r="H53" s="12">
        <v>180</v>
      </c>
    </row>
    <row r="54" spans="1:8" x14ac:dyDescent="0.25">
      <c r="A54" s="13" t="s">
        <v>48</v>
      </c>
      <c r="B54" s="14"/>
      <c r="C54" s="19">
        <v>299.89</v>
      </c>
      <c r="D54" s="16">
        <v>143.9</v>
      </c>
      <c r="E54" s="17">
        <v>172.68</v>
      </c>
      <c r="F54" s="12">
        <v>175</v>
      </c>
      <c r="G54" s="18"/>
      <c r="H54" s="12">
        <v>175</v>
      </c>
    </row>
    <row r="55" spans="1:8" x14ac:dyDescent="0.25">
      <c r="A55" s="13" t="s">
        <v>49</v>
      </c>
      <c r="B55" s="14">
        <v>500</v>
      </c>
      <c r="C55" s="19"/>
      <c r="D55" s="16">
        <v>500</v>
      </c>
      <c r="E55" s="17">
        <v>500</v>
      </c>
      <c r="F55" s="12">
        <v>500</v>
      </c>
      <c r="G55" s="18"/>
      <c r="H55" s="12">
        <v>500</v>
      </c>
    </row>
    <row r="56" spans="1:8" x14ac:dyDescent="0.25">
      <c r="A56" s="13" t="s">
        <v>50</v>
      </c>
      <c r="B56" s="14"/>
      <c r="C56" s="19"/>
      <c r="D56" s="16">
        <v>1032</v>
      </c>
      <c r="E56" s="17">
        <v>1032</v>
      </c>
      <c r="F56" s="12"/>
      <c r="G56" s="18"/>
      <c r="H56" s="12"/>
    </row>
    <row r="57" spans="1:8" x14ac:dyDescent="0.25">
      <c r="A57" s="13" t="s">
        <v>51</v>
      </c>
      <c r="B57" s="14">
        <v>150</v>
      </c>
      <c r="C57" s="19"/>
      <c r="D57" s="16">
        <v>156</v>
      </c>
      <c r="E57" s="17">
        <v>156</v>
      </c>
      <c r="F57" s="12">
        <v>150</v>
      </c>
      <c r="G57" s="18"/>
      <c r="H57" s="12">
        <v>80</v>
      </c>
    </row>
    <row r="58" spans="1:8" x14ac:dyDescent="0.25">
      <c r="A58" s="13"/>
      <c r="B58" s="14"/>
      <c r="C58" s="15"/>
      <c r="D58" s="16"/>
      <c r="E58" s="17"/>
      <c r="F58" s="12"/>
      <c r="G58" s="18"/>
      <c r="H58" s="12"/>
    </row>
    <row r="59" spans="1:8" x14ac:dyDescent="0.25">
      <c r="A59" s="6" t="s">
        <v>52</v>
      </c>
      <c r="B59" s="14"/>
      <c r="C59" s="15"/>
      <c r="D59" s="16"/>
      <c r="E59" s="17"/>
      <c r="F59" s="12"/>
      <c r="G59" s="18"/>
      <c r="H59" s="12"/>
    </row>
    <row r="60" spans="1:8" x14ac:dyDescent="0.25">
      <c r="A60" s="13" t="s">
        <v>53</v>
      </c>
      <c r="B60" s="14">
        <v>1500</v>
      </c>
      <c r="C60" s="15"/>
      <c r="D60" s="16">
        <v>974.4</v>
      </c>
      <c r="E60" s="21">
        <v>974.4</v>
      </c>
      <c r="F60" s="22">
        <v>500</v>
      </c>
      <c r="G60" s="18"/>
      <c r="H60" s="12">
        <v>500</v>
      </c>
    </row>
    <row r="61" spans="1:8" x14ac:dyDescent="0.25">
      <c r="A61" s="13" t="s">
        <v>54</v>
      </c>
      <c r="B61" s="14">
        <v>150</v>
      </c>
      <c r="C61" s="15"/>
      <c r="D61" s="16"/>
      <c r="E61" s="23">
        <v>487.2</v>
      </c>
      <c r="F61" s="12">
        <v>350</v>
      </c>
      <c r="G61" s="18"/>
      <c r="H61" s="12">
        <v>350</v>
      </c>
    </row>
    <row r="62" spans="1:8" x14ac:dyDescent="0.25">
      <c r="A62" s="13" t="s">
        <v>55</v>
      </c>
      <c r="B62" s="14">
        <v>2700</v>
      </c>
      <c r="C62" s="15"/>
      <c r="D62" s="16">
        <v>4500</v>
      </c>
      <c r="E62" s="17">
        <v>4500</v>
      </c>
      <c r="F62" s="22">
        <v>4500</v>
      </c>
      <c r="G62" s="18"/>
      <c r="H62" s="12">
        <v>4500</v>
      </c>
    </row>
    <row r="63" spans="1:8" x14ac:dyDescent="0.25">
      <c r="A63" s="13" t="s">
        <v>56</v>
      </c>
      <c r="B63" s="14">
        <v>250</v>
      </c>
      <c r="C63" s="15"/>
      <c r="D63" s="16">
        <v>90</v>
      </c>
      <c r="E63" s="17">
        <v>90</v>
      </c>
      <c r="F63" s="12">
        <v>100</v>
      </c>
      <c r="G63" s="18"/>
      <c r="H63" s="12">
        <v>200</v>
      </c>
    </row>
    <row r="64" spans="1:8" x14ac:dyDescent="0.25">
      <c r="A64" s="13" t="s">
        <v>57</v>
      </c>
      <c r="B64" s="14">
        <v>250</v>
      </c>
      <c r="C64" s="20"/>
      <c r="D64" s="16">
        <v>349.72</v>
      </c>
      <c r="E64" s="17">
        <v>349.72</v>
      </c>
      <c r="F64" s="12">
        <v>300</v>
      </c>
      <c r="G64" s="18"/>
      <c r="H64" s="12">
        <v>300</v>
      </c>
    </row>
    <row r="65" spans="1:8" x14ac:dyDescent="0.25">
      <c r="A65" s="13" t="s">
        <v>58</v>
      </c>
      <c r="B65" s="14"/>
      <c r="C65" s="20"/>
      <c r="D65" s="16"/>
      <c r="E65" s="17"/>
      <c r="F65" s="12"/>
      <c r="G65" s="18"/>
      <c r="H65" s="12">
        <v>500</v>
      </c>
    </row>
    <row r="66" spans="1:8" x14ac:dyDescent="0.25">
      <c r="A66" s="13" t="s">
        <v>59</v>
      </c>
      <c r="B66" s="14">
        <v>1000</v>
      </c>
      <c r="C66" s="15"/>
      <c r="D66" s="16"/>
      <c r="E66" s="17"/>
      <c r="F66" s="12">
        <v>500</v>
      </c>
      <c r="G66" s="18"/>
      <c r="H66" s="12">
        <v>500</v>
      </c>
    </row>
    <row r="67" spans="1:8" x14ac:dyDescent="0.25">
      <c r="A67" s="13" t="s">
        <v>60</v>
      </c>
      <c r="B67" s="14">
        <v>1500</v>
      </c>
      <c r="C67" s="15"/>
      <c r="D67" s="16"/>
      <c r="E67" s="17"/>
      <c r="F67" s="12">
        <v>500</v>
      </c>
      <c r="G67" s="18"/>
      <c r="H67" s="12">
        <v>500</v>
      </c>
    </row>
    <row r="68" spans="1:8" x14ac:dyDescent="0.25">
      <c r="A68" s="13" t="s">
        <v>61</v>
      </c>
      <c r="B68" s="14">
        <v>1000</v>
      </c>
      <c r="C68" s="15"/>
      <c r="D68" s="16">
        <v>36</v>
      </c>
      <c r="E68" s="17">
        <v>36</v>
      </c>
      <c r="F68" s="12">
        <v>500</v>
      </c>
      <c r="G68" s="18"/>
      <c r="H68" s="12">
        <v>500</v>
      </c>
    </row>
    <row r="69" spans="1:8" x14ac:dyDescent="0.25">
      <c r="A69" s="13" t="s">
        <v>62</v>
      </c>
      <c r="B69" s="14">
        <v>300</v>
      </c>
      <c r="C69" s="15"/>
      <c r="D69" s="16"/>
      <c r="E69" s="23"/>
      <c r="F69" s="12">
        <v>100</v>
      </c>
      <c r="G69" s="18"/>
      <c r="H69" s="12">
        <v>100</v>
      </c>
    </row>
    <row r="70" spans="1:8" x14ac:dyDescent="0.25">
      <c r="A70" s="13"/>
      <c r="B70" s="14"/>
      <c r="C70" s="15"/>
      <c r="D70" s="16"/>
      <c r="E70" s="17"/>
      <c r="F70" s="12"/>
      <c r="G70" s="18"/>
      <c r="H70" s="12"/>
    </row>
    <row r="71" spans="1:8" x14ac:dyDescent="0.25">
      <c r="A71" s="6" t="s">
        <v>63</v>
      </c>
      <c r="B71" s="14"/>
      <c r="C71" s="15"/>
      <c r="D71" s="16"/>
      <c r="E71" s="17"/>
      <c r="F71" s="12"/>
      <c r="G71" s="18"/>
      <c r="H71" s="12"/>
    </row>
    <row r="72" spans="1:8" x14ac:dyDescent="0.25">
      <c r="A72" s="13" t="s">
        <v>64</v>
      </c>
      <c r="B72" s="14">
        <v>300</v>
      </c>
      <c r="C72" s="15"/>
      <c r="D72" s="16"/>
      <c r="E72" s="17"/>
      <c r="F72" s="12">
        <v>300</v>
      </c>
      <c r="G72" s="18"/>
      <c r="H72" s="12">
        <v>300</v>
      </c>
    </row>
    <row r="73" spans="1:8" x14ac:dyDescent="0.25">
      <c r="A73" s="13"/>
      <c r="B73" s="14"/>
      <c r="C73" s="15"/>
      <c r="D73" s="16"/>
      <c r="E73" s="17"/>
      <c r="F73" s="12"/>
      <c r="G73" s="18"/>
      <c r="H73" s="12"/>
    </row>
    <row r="74" spans="1:8" x14ac:dyDescent="0.25">
      <c r="A74" s="6" t="s">
        <v>65</v>
      </c>
      <c r="B74" s="14"/>
      <c r="C74" s="15"/>
      <c r="D74" s="16"/>
      <c r="E74" s="17"/>
      <c r="F74" s="12"/>
      <c r="G74" s="18"/>
      <c r="H74" s="12"/>
    </row>
    <row r="75" spans="1:8" x14ac:dyDescent="0.25">
      <c r="A75" s="13" t="s">
        <v>66</v>
      </c>
      <c r="B75" s="14">
        <v>1000</v>
      </c>
      <c r="C75" s="15"/>
      <c r="D75" s="16"/>
      <c r="E75" s="17"/>
      <c r="F75" s="12">
        <v>500</v>
      </c>
      <c r="G75" s="18"/>
      <c r="H75" s="12">
        <v>500</v>
      </c>
    </row>
    <row r="76" spans="1:8" x14ac:dyDescent="0.25">
      <c r="A76" s="13" t="s">
        <v>67</v>
      </c>
      <c r="B76" s="14"/>
      <c r="C76" s="15"/>
      <c r="D76" s="16">
        <v>199.27</v>
      </c>
      <c r="E76" s="24">
        <v>199.27</v>
      </c>
      <c r="F76" s="12"/>
      <c r="G76" s="18"/>
      <c r="H76" s="12"/>
    </row>
    <row r="77" spans="1:8" x14ac:dyDescent="0.25">
      <c r="A77" s="13" t="s">
        <v>68</v>
      </c>
      <c r="B77" s="14"/>
      <c r="C77" s="15"/>
      <c r="D77" s="16"/>
      <c r="E77" s="17"/>
      <c r="F77" s="12"/>
      <c r="G77" s="18"/>
      <c r="H77" s="12"/>
    </row>
    <row r="78" spans="1:8" x14ac:dyDescent="0.25">
      <c r="A78" s="13" t="s">
        <v>69</v>
      </c>
      <c r="B78" s="14"/>
      <c r="C78" s="15"/>
      <c r="D78" s="16">
        <v>5400</v>
      </c>
      <c r="E78" s="24">
        <v>5400</v>
      </c>
      <c r="F78" s="12"/>
      <c r="G78" s="18"/>
      <c r="H78" s="12"/>
    </row>
    <row r="79" spans="1:8" x14ac:dyDescent="0.25">
      <c r="A79" s="13" t="s">
        <v>70</v>
      </c>
      <c r="B79" s="14"/>
      <c r="C79" s="15"/>
      <c r="D79" s="16">
        <v>1376.98</v>
      </c>
      <c r="E79" s="24">
        <v>1376.98</v>
      </c>
      <c r="F79" s="12"/>
      <c r="G79" s="18"/>
      <c r="H79" s="12"/>
    </row>
    <row r="80" spans="1:8" x14ac:dyDescent="0.25">
      <c r="A80" s="13" t="s">
        <v>71</v>
      </c>
      <c r="B80" s="14">
        <v>100</v>
      </c>
      <c r="C80" s="15"/>
      <c r="D80" s="16"/>
      <c r="E80" s="17"/>
      <c r="F80" s="12">
        <v>100</v>
      </c>
      <c r="G80" s="18"/>
      <c r="H80" s="12">
        <v>100</v>
      </c>
    </row>
    <row r="81" spans="1:8" x14ac:dyDescent="0.25">
      <c r="A81" s="13" t="s">
        <v>72</v>
      </c>
      <c r="B81" s="14"/>
      <c r="C81" s="15"/>
      <c r="D81" s="16">
        <v>84</v>
      </c>
      <c r="E81" s="17">
        <v>84</v>
      </c>
      <c r="F81" s="12">
        <v>150</v>
      </c>
      <c r="G81" s="18"/>
      <c r="H81" s="12"/>
    </row>
    <row r="82" spans="1:8" x14ac:dyDescent="0.25">
      <c r="A82" s="13" t="s">
        <v>73</v>
      </c>
      <c r="B82" s="14"/>
      <c r="C82" s="15"/>
      <c r="D82" s="16"/>
      <c r="E82" s="23"/>
      <c r="F82" s="12"/>
      <c r="G82" s="18"/>
      <c r="H82" s="12"/>
    </row>
    <row r="83" spans="1:8" x14ac:dyDescent="0.25">
      <c r="A83" s="13" t="s">
        <v>74</v>
      </c>
      <c r="B83" s="14"/>
      <c r="C83" s="15"/>
      <c r="D83" s="16">
        <v>1140.3900000000001</v>
      </c>
      <c r="E83" s="25">
        <v>1140.3900000000001</v>
      </c>
      <c r="F83" s="12"/>
      <c r="G83" s="18"/>
      <c r="H83" s="12"/>
    </row>
    <row r="84" spans="1:8" x14ac:dyDescent="0.25">
      <c r="A84" s="13" t="s">
        <v>75</v>
      </c>
      <c r="B84" s="14"/>
      <c r="C84" s="15"/>
      <c r="D84" s="16"/>
      <c r="E84" s="23"/>
      <c r="F84" s="12">
        <v>550</v>
      </c>
      <c r="G84" s="18"/>
      <c r="H84" s="12">
        <v>550</v>
      </c>
    </row>
    <row r="85" spans="1:8" x14ac:dyDescent="0.25">
      <c r="A85" s="13" t="s">
        <v>76</v>
      </c>
      <c r="B85" s="14">
        <v>100</v>
      </c>
      <c r="C85" s="15"/>
      <c r="D85" s="16"/>
      <c r="E85" s="17"/>
      <c r="F85" s="12">
        <v>50</v>
      </c>
      <c r="G85" s="18"/>
      <c r="H85" s="12">
        <v>50</v>
      </c>
    </row>
    <row r="86" spans="1:8" x14ac:dyDescent="0.25">
      <c r="A86" s="13" t="s">
        <v>77</v>
      </c>
      <c r="B86" s="14">
        <v>150</v>
      </c>
      <c r="C86" s="15"/>
      <c r="D86" s="16"/>
      <c r="E86" s="17"/>
      <c r="F86" s="12">
        <v>150</v>
      </c>
      <c r="G86" s="18"/>
      <c r="H86" s="12">
        <v>150</v>
      </c>
    </row>
    <row r="87" spans="1:8" x14ac:dyDescent="0.25">
      <c r="A87" s="13" t="s">
        <v>78</v>
      </c>
      <c r="B87" s="14">
        <v>1000</v>
      </c>
      <c r="C87" s="15"/>
      <c r="D87" s="16"/>
      <c r="E87" s="24"/>
      <c r="F87" s="12">
        <v>1000</v>
      </c>
      <c r="G87" s="18"/>
      <c r="H87" s="12">
        <v>1000</v>
      </c>
    </row>
    <row r="88" spans="1:8" x14ac:dyDescent="0.25">
      <c r="A88" s="13" t="s">
        <v>79</v>
      </c>
      <c r="B88" s="14"/>
      <c r="C88" s="15">
        <v>2530</v>
      </c>
      <c r="D88" s="16">
        <v>2530</v>
      </c>
      <c r="E88" s="24">
        <v>2530</v>
      </c>
      <c r="F88" s="12"/>
      <c r="G88" s="18"/>
      <c r="H88" s="12"/>
    </row>
    <row r="89" spans="1:8" x14ac:dyDescent="0.25">
      <c r="A89" s="13" t="s">
        <v>80</v>
      </c>
      <c r="B89" s="14"/>
      <c r="C89" s="15"/>
      <c r="D89" s="16"/>
      <c r="E89" s="24"/>
      <c r="F89" s="12"/>
      <c r="G89" s="18"/>
      <c r="H89" s="12">
        <v>600</v>
      </c>
    </row>
    <row r="90" spans="1:8" x14ac:dyDescent="0.25">
      <c r="A90" s="13" t="s">
        <v>81</v>
      </c>
      <c r="B90" s="14">
        <v>1000</v>
      </c>
      <c r="C90" s="15"/>
      <c r="D90" s="16"/>
      <c r="E90" s="17"/>
      <c r="F90" s="12">
        <v>250</v>
      </c>
      <c r="G90" s="18"/>
      <c r="H90" s="12">
        <v>250</v>
      </c>
    </row>
    <row r="91" spans="1:8" x14ac:dyDescent="0.25">
      <c r="A91" s="13" t="s">
        <v>82</v>
      </c>
      <c r="B91" s="14"/>
      <c r="C91" s="15"/>
      <c r="D91" s="16">
        <v>310.29000000000002</v>
      </c>
      <c r="E91" s="24">
        <v>310.29000000000002</v>
      </c>
      <c r="F91" s="12"/>
      <c r="G91" s="18"/>
      <c r="H91" s="12"/>
    </row>
    <row r="92" spans="1:8" x14ac:dyDescent="0.25">
      <c r="A92" s="13" t="s">
        <v>83</v>
      </c>
      <c r="B92" s="14">
        <v>100</v>
      </c>
      <c r="C92" s="15"/>
      <c r="D92" s="16"/>
      <c r="E92" s="17"/>
      <c r="F92" s="12">
        <v>100</v>
      </c>
      <c r="G92" s="18"/>
      <c r="H92" s="12">
        <v>100</v>
      </c>
    </row>
    <row r="93" spans="1:8" x14ac:dyDescent="0.25">
      <c r="A93" s="13" t="s">
        <v>84</v>
      </c>
      <c r="B93" s="14">
        <v>100</v>
      </c>
      <c r="C93" s="15"/>
      <c r="D93" s="16">
        <v>337.2</v>
      </c>
      <c r="E93" s="17">
        <v>337.2</v>
      </c>
      <c r="F93" s="12">
        <v>100</v>
      </c>
      <c r="G93" s="18"/>
      <c r="H93" s="12">
        <v>100</v>
      </c>
    </row>
    <row r="94" spans="1:8" x14ac:dyDescent="0.25">
      <c r="A94" s="13" t="s">
        <v>85</v>
      </c>
      <c r="B94" s="14"/>
      <c r="C94" s="15"/>
      <c r="D94" s="16"/>
      <c r="E94" s="17"/>
      <c r="F94" s="12"/>
      <c r="G94" s="18"/>
      <c r="H94" s="12"/>
    </row>
    <row r="95" spans="1:8" x14ac:dyDescent="0.25">
      <c r="A95" s="13"/>
      <c r="B95" s="14"/>
      <c r="C95" s="19"/>
      <c r="D95" s="16"/>
      <c r="E95" s="17"/>
      <c r="F95" s="12"/>
      <c r="G95" s="18"/>
      <c r="H95" s="12"/>
    </row>
    <row r="96" spans="1:8" x14ac:dyDescent="0.25">
      <c r="A96" s="13"/>
      <c r="B96" s="26">
        <f>SUM(B3:B94)</f>
        <v>32757.120000000003</v>
      </c>
      <c r="C96" s="15"/>
      <c r="D96" s="27">
        <f>SUM(D3:D94)</f>
        <v>35509.56</v>
      </c>
      <c r="E96" s="27">
        <f>SUM(E3:E93)</f>
        <v>40412.090000000004</v>
      </c>
      <c r="F96" s="26">
        <f>SUM(F3:F93)</f>
        <v>33617</v>
      </c>
      <c r="G96" s="18"/>
      <c r="H96" s="26">
        <f>SUM(H3:H93)</f>
        <v>36245</v>
      </c>
    </row>
    <row r="97" spans="1:8" x14ac:dyDescent="0.25">
      <c r="A97" s="13" t="s">
        <v>86</v>
      </c>
      <c r="B97" s="14"/>
      <c r="C97" s="19"/>
      <c r="D97" s="17"/>
      <c r="E97" s="28">
        <f>SUM(E88+E83+E79+E78+E76+E91)</f>
        <v>10956.930000000002</v>
      </c>
      <c r="F97" s="12"/>
      <c r="G97" s="18"/>
      <c r="H97" s="12"/>
    </row>
    <row r="98" spans="1:8" x14ac:dyDescent="0.25">
      <c r="A98" s="13"/>
      <c r="B98" s="14"/>
      <c r="C98" s="19"/>
      <c r="D98" s="17"/>
      <c r="E98" s="29">
        <f>SUM(E96-E97)</f>
        <v>29455.160000000003</v>
      </c>
      <c r="F98" s="12"/>
      <c r="G98" s="18"/>
      <c r="H98" s="12"/>
    </row>
    <row r="99" spans="1:8" x14ac:dyDescent="0.25">
      <c r="A99" s="30" t="s">
        <v>87</v>
      </c>
      <c r="B99" s="31">
        <v>34000</v>
      </c>
      <c r="C99" s="15"/>
      <c r="D99" s="32"/>
      <c r="E99" s="33"/>
      <c r="F99" s="34">
        <v>34000</v>
      </c>
      <c r="G99" s="18"/>
      <c r="H99" s="34">
        <v>36245</v>
      </c>
    </row>
    <row r="100" spans="1:8" x14ac:dyDescent="0.25">
      <c r="B100" s="35"/>
      <c r="C100" s="35"/>
      <c r="D100" s="33"/>
      <c r="E100" s="35"/>
      <c r="G100" s="35"/>
      <c r="H100" s="12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BrixtonParishCouncil</dc:creator>
  <cp:lastModifiedBy>BrixtonParishCouncil</cp:lastModifiedBy>
  <cp:lastPrinted>2023-02-03T17:28:35Z</cp:lastPrinted>
  <dcterms:created xsi:type="dcterms:W3CDTF">2023-02-03T17:28:18Z</dcterms:created>
  <dcterms:modified xsi:type="dcterms:W3CDTF">2023-02-03T17:29:05Z</dcterms:modified>
</cp:coreProperties>
</file>