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7-2018\"/>
    </mc:Choice>
  </mc:AlternateContent>
  <xr:revisionPtr revIDLastSave="0" documentId="13_ncr:40001_{D7E29822-455B-407A-AB54-C429E36AB404}" xr6:coauthVersionLast="31" xr6:coauthVersionMax="31" xr10:uidLastSave="{00000000-0000-0000-0000-000000000000}"/>
  <bookViews>
    <workbookView xWindow="0" yWindow="0" windowWidth="20490" windowHeight="7545"/>
  </bookViews>
  <sheets>
    <sheet name="March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39" i="1"/>
  <c r="B34" i="1"/>
  <c r="B19" i="1"/>
  <c r="B9" i="1"/>
</calcChain>
</file>

<file path=xl/sharedStrings.xml><?xml version="1.0" encoding="utf-8"?>
<sst xmlns="http://schemas.openxmlformats.org/spreadsheetml/2006/main" count="65" uniqueCount="43">
  <si>
    <t>Monthly Finance Report Financial Year 2017/18</t>
  </si>
  <si>
    <t>Receipts:</t>
  </si>
  <si>
    <t>Amount</t>
  </si>
  <si>
    <t>Fund</t>
  </si>
  <si>
    <t>Transfer from Skipton Building Society</t>
  </si>
  <si>
    <t>General</t>
  </si>
  <si>
    <t>Yealmpton share of Silverbridge Way maintenance</t>
  </si>
  <si>
    <t>Nash &amp; Co (Four Rivers Dementia)</t>
  </si>
  <si>
    <t>TAP</t>
  </si>
  <si>
    <t>Payments:</t>
  </si>
  <si>
    <t>Transfer to Lloyds Current Account</t>
  </si>
  <si>
    <t>Clerk - chq processed incorrectly by bank</t>
  </si>
  <si>
    <t>HMRC PAYE (additional amount)</t>
  </si>
  <si>
    <t>Brixton Community Association - Room Hire - NPG</t>
  </si>
  <si>
    <t>Brixton Community Association - Room Hire - BPC</t>
  </si>
  <si>
    <t>Mr B Pavier - Travel Expenses (Emergency Plan)</t>
  </si>
  <si>
    <t>Vision ICT (additional email addresses)</t>
  </si>
  <si>
    <t>J Hardy - Newsletter production</t>
  </si>
  <si>
    <t>Clark wages (to incl training - last pymt)</t>
  </si>
  <si>
    <t>Clerk office allowance</t>
  </si>
  <si>
    <t>Clerk expenses</t>
  </si>
  <si>
    <t>19th March 2018</t>
  </si>
  <si>
    <t>Current Account:</t>
  </si>
  <si>
    <t>Deposit Account:</t>
  </si>
  <si>
    <t xml:space="preserve">TOTAL: </t>
  </si>
  <si>
    <t>Passbook  balance at 7th March 2018</t>
  </si>
  <si>
    <t>Skipton Building Society</t>
  </si>
  <si>
    <t xml:space="preserve">Current Balance:  </t>
  </si>
  <si>
    <t>Neighbourhood Plan</t>
  </si>
  <si>
    <t>P3</t>
  </si>
  <si>
    <t>Sherford Reserve - for any legal fees etc</t>
  </si>
  <si>
    <t>Sherford Reserve - for  a BPC approved project</t>
  </si>
  <si>
    <t>Sherford 106 Contribution to Brixton Parish Council</t>
  </si>
  <si>
    <t>Locality Grant</t>
  </si>
  <si>
    <t>Bus Shelter</t>
  </si>
  <si>
    <t xml:space="preserve">Brixstix funds </t>
  </si>
  <si>
    <t>r</t>
  </si>
  <si>
    <t>TAP Funds - Four Rivers Dementia Action Alliance</t>
  </si>
  <si>
    <t>Total of Fund allocated</t>
  </si>
  <si>
    <r>
      <t xml:space="preserve">Neighbourhood Plan in deficit </t>
    </r>
    <r>
      <rPr>
        <b/>
        <sz val="11"/>
        <color rgb="FFFF0000"/>
        <rFont val="Calibri"/>
        <family val="2"/>
        <scheme val="minor"/>
      </rPr>
      <t>£329.50</t>
    </r>
    <r>
      <rPr>
        <b/>
        <sz val="11"/>
        <color theme="1"/>
        <rFont val="Calibri"/>
        <family val="2"/>
        <scheme val="minor"/>
      </rPr>
      <t xml:space="preserve"> when VAT refund claimed balance will zero</t>
    </r>
  </si>
  <si>
    <r>
      <t xml:space="preserve">Brixstix Funds in deficit </t>
    </r>
    <r>
      <rPr>
        <b/>
        <sz val="11"/>
        <color rgb="FFFF0000"/>
        <rFont val="Calibri"/>
        <family val="2"/>
        <scheme val="minor"/>
      </rPr>
      <t xml:space="preserve">£2183.20 </t>
    </r>
    <r>
      <rPr>
        <b/>
        <sz val="11"/>
        <rFont val="Calibri"/>
        <family val="2"/>
        <scheme val="minor"/>
      </rPr>
      <t xml:space="preserve">when VAT claimed (£1863.87) balance will be </t>
    </r>
    <r>
      <rPr>
        <b/>
        <sz val="11"/>
        <color rgb="FFFF0000"/>
        <rFont val="Calibri"/>
        <family val="2"/>
        <scheme val="minor"/>
      </rPr>
      <t>£319.33</t>
    </r>
    <r>
      <rPr>
        <b/>
        <sz val="11"/>
        <rFont val="Calibri"/>
        <family val="2"/>
        <scheme val="minor"/>
      </rPr>
      <t xml:space="preserve"> in deficit</t>
    </r>
  </si>
  <si>
    <t>Then with additional S106 funding of £1319.33 balance will be £1000.00 credit</t>
  </si>
  <si>
    <t>TAP - these funds will be claimed back from SHDC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</si>
</sst>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Fill="1" applyBorder="1"/>
    <xf numFmtId="164" fontId="0" fillId="0" borderId="5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0" fontId="3" fillId="0" borderId="7" xfId="0" applyFont="1" applyBorder="1" applyAlignment="1">
      <alignment horizontal="right"/>
    </xf>
    <xf numFmtId="164" fontId="3" fillId="0" borderId="7" xfId="0" applyNumberFormat="1" applyFont="1" applyBorder="1"/>
    <xf numFmtId="0" fontId="3" fillId="0" borderId="8" xfId="0" applyFont="1" applyBorder="1"/>
    <xf numFmtId="164" fontId="3" fillId="0" borderId="9" xfId="0" applyNumberFormat="1" applyFont="1" applyBorder="1"/>
    <xf numFmtId="0" fontId="3" fillId="0" borderId="10" xfId="0" applyFont="1" applyBorder="1"/>
    <xf numFmtId="0" fontId="0" fillId="0" borderId="5" xfId="0" applyFont="1" applyBorder="1"/>
    <xf numFmtId="164" fontId="0" fillId="0" borderId="5" xfId="0" applyNumberFormat="1" applyFont="1" applyBorder="1"/>
    <xf numFmtId="0" fontId="0" fillId="0" borderId="4" xfId="0" applyFont="1" applyBorder="1"/>
    <xf numFmtId="0" fontId="0" fillId="0" borderId="6" xfId="0" applyFont="1" applyBorder="1"/>
    <xf numFmtId="164" fontId="0" fillId="0" borderId="2" xfId="0" applyNumberFormat="1" applyFont="1" applyBorder="1"/>
    <xf numFmtId="0" fontId="0" fillId="0" borderId="5" xfId="0" applyBorder="1"/>
    <xf numFmtId="0" fontId="4" fillId="0" borderId="3" xfId="0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11" xfId="0" applyFont="1" applyBorder="1"/>
    <xf numFmtId="164" fontId="0" fillId="0" borderId="5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12" xfId="0" applyFont="1" applyBorder="1"/>
    <xf numFmtId="164" fontId="0" fillId="0" borderId="3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2" fillId="0" borderId="4" xfId="0" applyNumberFormat="1" applyFont="1" applyBorder="1"/>
    <xf numFmtId="0" fontId="5" fillId="0" borderId="0" xfId="0" applyFont="1" applyFill="1" applyBorder="1" applyAlignment="1">
      <alignment horizontal="right"/>
    </xf>
    <xf numFmtId="0" fontId="3" fillId="0" borderId="5" xfId="0" applyFont="1" applyFill="1" applyBorder="1"/>
    <xf numFmtId="8" fontId="0" fillId="0" borderId="5" xfId="0" applyNumberFormat="1" applyBorder="1"/>
    <xf numFmtId="0" fontId="3" fillId="0" borderId="4" xfId="0" applyFont="1" applyFill="1" applyBorder="1"/>
    <xf numFmtId="8" fontId="2" fillId="0" borderId="5" xfId="0" applyNumberFormat="1" applyFont="1" applyBorder="1"/>
    <xf numFmtId="0" fontId="3" fillId="0" borderId="14" xfId="0" applyFont="1" applyFill="1" applyBorder="1" applyAlignment="1">
      <alignment horizontal="center"/>
    </xf>
    <xf numFmtId="164" fontId="3" fillId="0" borderId="5" xfId="0" applyNumberFormat="1" applyFont="1" applyBorder="1"/>
    <xf numFmtId="0" fontId="3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A12" sqref="A12"/>
    </sheetView>
  </sheetViews>
  <sheetFormatPr defaultRowHeight="15" x14ac:dyDescent="0.25"/>
  <cols>
    <col min="1" max="1" width="45.5703125" customWidth="1"/>
    <col min="2" max="2" width="21.28515625" customWidth="1"/>
  </cols>
  <sheetData>
    <row r="1" spans="1:3" x14ac:dyDescent="0.25">
      <c r="A1" s="1" t="s">
        <v>0</v>
      </c>
      <c r="B1" s="2"/>
    </row>
    <row r="2" spans="1:3" x14ac:dyDescent="0.25">
      <c r="A2" s="3">
        <v>43160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6" t="s">
        <v>4</v>
      </c>
      <c r="B5" s="7">
        <v>10000</v>
      </c>
      <c r="C5" s="6" t="s">
        <v>5</v>
      </c>
    </row>
    <row r="6" spans="1:3" x14ac:dyDescent="0.25">
      <c r="A6" s="8" t="s">
        <v>6</v>
      </c>
      <c r="B6" s="9">
        <v>329.62</v>
      </c>
      <c r="C6" s="10" t="s">
        <v>5</v>
      </c>
    </row>
    <row r="7" spans="1:3" x14ac:dyDescent="0.25">
      <c r="A7" s="11" t="s">
        <v>7</v>
      </c>
      <c r="B7" s="12">
        <v>50</v>
      </c>
      <c r="C7" s="13" t="s">
        <v>8</v>
      </c>
    </row>
    <row r="8" spans="1:3" x14ac:dyDescent="0.25">
      <c r="A8" s="14"/>
      <c r="B8" s="7"/>
      <c r="C8" s="15"/>
    </row>
    <row r="9" spans="1:3" ht="15.75" thickBot="1" x14ac:dyDescent="0.3">
      <c r="A9" s="16"/>
      <c r="B9" s="17">
        <f>SUM(B5:B8)</f>
        <v>10379.620000000001</v>
      </c>
    </row>
    <row r="10" spans="1:3" x14ac:dyDescent="0.25">
      <c r="B10" s="2"/>
    </row>
    <row r="11" spans="1:3" x14ac:dyDescent="0.25">
      <c r="A11" s="1" t="s">
        <v>0</v>
      </c>
      <c r="B11" s="2"/>
    </row>
    <row r="12" spans="1:3" x14ac:dyDescent="0.25">
      <c r="A12" s="3">
        <v>43160</v>
      </c>
      <c r="B12" s="2"/>
    </row>
    <row r="13" spans="1:3" ht="15.75" thickBot="1" x14ac:dyDescent="0.3">
      <c r="B13" s="2"/>
    </row>
    <row r="14" spans="1:3" ht="15.75" thickBot="1" x14ac:dyDescent="0.3">
      <c r="A14" s="4" t="s">
        <v>1</v>
      </c>
      <c r="B14" s="5" t="s">
        <v>2</v>
      </c>
      <c r="C14" s="4" t="s">
        <v>3</v>
      </c>
    </row>
    <row r="15" spans="1:3" x14ac:dyDescent="0.25">
      <c r="A15" s="6" t="s">
        <v>4</v>
      </c>
      <c r="B15" s="7">
        <v>10000</v>
      </c>
      <c r="C15" s="6" t="s">
        <v>5</v>
      </c>
    </row>
    <row r="16" spans="1:3" x14ac:dyDescent="0.25">
      <c r="A16" s="8" t="s">
        <v>6</v>
      </c>
      <c r="B16" s="9">
        <v>329.62</v>
      </c>
      <c r="C16" s="10" t="s">
        <v>5</v>
      </c>
    </row>
    <row r="17" spans="1:3" x14ac:dyDescent="0.25">
      <c r="A17" s="11" t="s">
        <v>7</v>
      </c>
      <c r="B17" s="12">
        <v>50</v>
      </c>
      <c r="C17" s="13" t="s">
        <v>8</v>
      </c>
    </row>
    <row r="18" spans="1:3" x14ac:dyDescent="0.25">
      <c r="A18" s="14"/>
      <c r="B18" s="7"/>
      <c r="C18" s="15"/>
    </row>
    <row r="19" spans="1:3" ht="15.75" thickBot="1" x14ac:dyDescent="0.3">
      <c r="A19" s="16"/>
      <c r="B19" s="17">
        <f>SUM(B15:B18)</f>
        <v>10379.620000000001</v>
      </c>
    </row>
    <row r="20" spans="1:3" ht="15.75" thickBot="1" x14ac:dyDescent="0.3">
      <c r="B20" s="2"/>
    </row>
    <row r="21" spans="1:3" x14ac:dyDescent="0.25">
      <c r="A21" s="18" t="s">
        <v>9</v>
      </c>
      <c r="B21" s="19"/>
      <c r="C21" s="20"/>
    </row>
    <row r="22" spans="1:3" x14ac:dyDescent="0.25">
      <c r="A22" s="21" t="s">
        <v>10</v>
      </c>
      <c r="B22" s="22">
        <v>10000</v>
      </c>
      <c r="C22" s="23" t="s">
        <v>5</v>
      </c>
    </row>
    <row r="23" spans="1:3" x14ac:dyDescent="0.25">
      <c r="A23" s="23" t="s">
        <v>11</v>
      </c>
      <c r="B23" s="22">
        <v>0.05</v>
      </c>
      <c r="C23" s="23" t="s">
        <v>5</v>
      </c>
    </row>
    <row r="24" spans="1:3" x14ac:dyDescent="0.25">
      <c r="A24" s="24" t="s">
        <v>12</v>
      </c>
      <c r="B24" s="25">
        <v>0.51</v>
      </c>
      <c r="C24" s="24" t="s">
        <v>5</v>
      </c>
    </row>
    <row r="25" spans="1:3" x14ac:dyDescent="0.25">
      <c r="A25" s="6" t="s">
        <v>13</v>
      </c>
      <c r="B25" s="7">
        <v>30</v>
      </c>
      <c r="C25" s="6" t="s">
        <v>5</v>
      </c>
    </row>
    <row r="26" spans="1:3" x14ac:dyDescent="0.25">
      <c r="A26" s="26" t="s">
        <v>14</v>
      </c>
      <c r="B26" s="12">
        <v>17.5</v>
      </c>
      <c r="C26" s="26" t="s">
        <v>5</v>
      </c>
    </row>
    <row r="27" spans="1:3" x14ac:dyDescent="0.25">
      <c r="A27" s="26" t="s">
        <v>15</v>
      </c>
      <c r="B27" s="12">
        <v>36.5</v>
      </c>
      <c r="C27" s="26" t="s">
        <v>5</v>
      </c>
    </row>
    <row r="28" spans="1:3" x14ac:dyDescent="0.25">
      <c r="A28" s="26" t="s">
        <v>16</v>
      </c>
      <c r="B28" s="12">
        <v>43.2</v>
      </c>
      <c r="C28" s="26" t="s">
        <v>5</v>
      </c>
    </row>
    <row r="29" spans="1:3" x14ac:dyDescent="0.25">
      <c r="A29" s="26" t="s">
        <v>17</v>
      </c>
      <c r="B29" s="12">
        <v>95</v>
      </c>
      <c r="C29" s="26" t="s">
        <v>5</v>
      </c>
    </row>
    <row r="30" spans="1:3" x14ac:dyDescent="0.25">
      <c r="A30" s="26" t="s">
        <v>18</v>
      </c>
      <c r="B30" s="12">
        <v>866.56</v>
      </c>
      <c r="C30" s="26" t="s">
        <v>5</v>
      </c>
    </row>
    <row r="31" spans="1:3" x14ac:dyDescent="0.25">
      <c r="A31" s="26" t="s">
        <v>19</v>
      </c>
      <c r="B31" s="12">
        <v>20</v>
      </c>
      <c r="C31" s="26" t="s">
        <v>5</v>
      </c>
    </row>
    <row r="32" spans="1:3" x14ac:dyDescent="0.25">
      <c r="A32" s="26" t="s">
        <v>20</v>
      </c>
      <c r="B32" s="12">
        <v>74.36</v>
      </c>
      <c r="C32" s="26" t="s">
        <v>5</v>
      </c>
    </row>
    <row r="33" spans="1:3" ht="15.75" thickBot="1" x14ac:dyDescent="0.3">
      <c r="A33" s="26"/>
      <c r="B33" s="12"/>
      <c r="C33" s="26"/>
    </row>
    <row r="34" spans="1:3" ht="15.75" thickBot="1" x14ac:dyDescent="0.3">
      <c r="A34" s="27"/>
      <c r="B34" s="5">
        <f>SUM(B22:B33)</f>
        <v>11183.68</v>
      </c>
    </row>
    <row r="35" spans="1:3" ht="15.75" thickBot="1" x14ac:dyDescent="0.3">
      <c r="A35" s="28"/>
      <c r="B35" s="29"/>
    </row>
    <row r="36" spans="1:3" ht="15.75" thickBot="1" x14ac:dyDescent="0.3">
      <c r="A36" s="30" t="s">
        <v>21</v>
      </c>
      <c r="C36" s="31"/>
    </row>
    <row r="37" spans="1:3" ht="15.75" thickBot="1" x14ac:dyDescent="0.3">
      <c r="A37" s="32" t="s">
        <v>22</v>
      </c>
      <c r="B37" s="33">
        <v>10101.709999999999</v>
      </c>
      <c r="C37" s="34"/>
    </row>
    <row r="38" spans="1:3" ht="15.75" thickBot="1" x14ac:dyDescent="0.3">
      <c r="A38" s="35" t="s">
        <v>23</v>
      </c>
      <c r="B38" s="36">
        <v>2208.86</v>
      </c>
      <c r="C38" s="34"/>
    </row>
    <row r="39" spans="1:3" ht="15.75" thickBot="1" x14ac:dyDescent="0.3">
      <c r="A39" s="28" t="s">
        <v>24</v>
      </c>
      <c r="B39" s="37">
        <f>SUM(B37:B38)</f>
        <v>12310.57</v>
      </c>
      <c r="C39" s="34"/>
    </row>
    <row r="40" spans="1:3" ht="15.75" thickBot="1" x14ac:dyDescent="0.3">
      <c r="A40" s="38"/>
      <c r="B40" s="39"/>
      <c r="C40" s="34"/>
    </row>
    <row r="41" spans="1:3" ht="15.75" thickBot="1" x14ac:dyDescent="0.3">
      <c r="A41" s="28" t="s">
        <v>25</v>
      </c>
      <c r="B41" s="40"/>
      <c r="C41" s="34"/>
    </row>
    <row r="42" spans="1:3" ht="15.75" thickBot="1" x14ac:dyDescent="0.3">
      <c r="A42" s="16" t="s">
        <v>26</v>
      </c>
      <c r="B42" s="5">
        <v>57368.68</v>
      </c>
      <c r="C42" s="34"/>
    </row>
    <row r="43" spans="1:3" ht="15.75" thickBot="1" x14ac:dyDescent="0.3">
      <c r="B43" s="2"/>
      <c r="C43" s="34"/>
    </row>
    <row r="44" spans="1:3" ht="15.75" thickBot="1" x14ac:dyDescent="0.3">
      <c r="A44" s="4" t="s">
        <v>27</v>
      </c>
      <c r="B44" s="2"/>
      <c r="C44" s="34"/>
    </row>
    <row r="45" spans="1:3" ht="15.75" thickBot="1" x14ac:dyDescent="0.3">
      <c r="A45" s="4" t="s">
        <v>28</v>
      </c>
      <c r="B45" s="41">
        <v>329.6</v>
      </c>
      <c r="C45" s="42"/>
    </row>
    <row r="46" spans="1:3" ht="15.75" thickBot="1" x14ac:dyDescent="0.3">
      <c r="A46" s="32" t="s">
        <v>29</v>
      </c>
      <c r="B46" s="12">
        <v>474.85</v>
      </c>
      <c r="C46" s="42"/>
    </row>
    <row r="47" spans="1:3" ht="15.75" thickBot="1" x14ac:dyDescent="0.3">
      <c r="A47" s="32" t="s">
        <v>30</v>
      </c>
      <c r="B47" s="12">
        <v>4108.6899999999996</v>
      </c>
      <c r="C47" s="42"/>
    </row>
    <row r="48" spans="1:3" ht="15.75" thickBot="1" x14ac:dyDescent="0.3">
      <c r="A48" s="32" t="s">
        <v>31</v>
      </c>
      <c r="B48" s="12">
        <v>10000</v>
      </c>
      <c r="C48" s="42"/>
    </row>
    <row r="49" spans="1:4" x14ac:dyDescent="0.25">
      <c r="A49" s="43" t="s">
        <v>32</v>
      </c>
      <c r="B49" s="44">
        <v>10265.98</v>
      </c>
      <c r="C49" s="42"/>
    </row>
    <row r="50" spans="1:4" x14ac:dyDescent="0.25">
      <c r="A50" s="45" t="s">
        <v>33</v>
      </c>
      <c r="B50" s="44">
        <v>250</v>
      </c>
      <c r="C50" s="42"/>
    </row>
    <row r="51" spans="1:4" x14ac:dyDescent="0.25">
      <c r="A51" s="45" t="s">
        <v>34</v>
      </c>
      <c r="B51" s="44">
        <v>3107</v>
      </c>
      <c r="C51" s="42"/>
    </row>
    <row r="52" spans="1:4" x14ac:dyDescent="0.25">
      <c r="A52" s="45" t="s">
        <v>35</v>
      </c>
      <c r="B52" s="46">
        <v>2183.1999999999998</v>
      </c>
      <c r="C52" s="42" t="s">
        <v>36</v>
      </c>
    </row>
    <row r="53" spans="1:4" x14ac:dyDescent="0.25">
      <c r="A53" s="45" t="s">
        <v>37</v>
      </c>
      <c r="B53" s="46">
        <v>999</v>
      </c>
      <c r="C53" s="42"/>
      <c r="D53">
        <v>454</v>
      </c>
    </row>
    <row r="54" spans="1:4" x14ac:dyDescent="0.25">
      <c r="A54" s="47" t="s">
        <v>38</v>
      </c>
      <c r="B54" s="48">
        <f>SUM(B46:B51)-B45-B52-B53</f>
        <v>24694.720000000001</v>
      </c>
      <c r="C54" s="42"/>
    </row>
    <row r="56" spans="1:4" x14ac:dyDescent="0.25">
      <c r="A56" s="49" t="s">
        <v>39</v>
      </c>
    </row>
    <row r="57" spans="1:4" x14ac:dyDescent="0.25">
      <c r="A57" s="49" t="s">
        <v>40</v>
      </c>
    </row>
    <row r="58" spans="1:4" x14ac:dyDescent="0.25">
      <c r="A58" s="49" t="s">
        <v>41</v>
      </c>
    </row>
    <row r="59" spans="1:4" x14ac:dyDescent="0.25">
      <c r="A59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2018-04-22T23:51:04Z</dcterms:created>
  <dcterms:modified xsi:type="dcterms:W3CDTF">2018-04-22T23:52:05Z</dcterms:modified>
</cp:coreProperties>
</file>